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J10" i="1" l="1"/>
  <c r="J9" i="1"/>
  <c r="J8" i="1"/>
  <c r="J7" i="1"/>
  <c r="I10" i="1"/>
  <c r="I9" i="1"/>
  <c r="I8" i="1"/>
  <c r="I7" i="1"/>
  <c r="J6" i="1"/>
  <c r="I6" i="1"/>
</calcChain>
</file>

<file path=xl/sharedStrings.xml><?xml version="1.0" encoding="utf-8"?>
<sst xmlns="http://schemas.openxmlformats.org/spreadsheetml/2006/main" count="19" uniqueCount="17">
  <si>
    <t>Μ-1</t>
  </si>
  <si>
    <t>Μ-2</t>
  </si>
  <si>
    <t>Μ-3</t>
  </si>
  <si>
    <t>Μ-4</t>
  </si>
  <si>
    <t>Μ-5</t>
  </si>
  <si>
    <t>Μ-6</t>
  </si>
  <si>
    <t>Μ-7</t>
  </si>
  <si>
    <t>Μ-8</t>
  </si>
  <si>
    <t>Μ-9</t>
  </si>
  <si>
    <t>Μ-10</t>
  </si>
  <si>
    <t>ΜΑΘΗΜΑΤΙΚΑ</t>
  </si>
  <si>
    <t>ΠΛΗΡΟΦΟΡΙΚΗ</t>
  </si>
  <si>
    <t>10-12</t>
  </si>
  <si>
    <t>12-14</t>
  </si>
  <si>
    <t>14-16</t>
  </si>
  <si>
    <t>16-18</t>
  </si>
  <si>
    <t>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</si>
</sst>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quotePrefix="1"/>
    <xf numFmtId="0" fontId="0" fillId="0" borderId="0" xfId="0" quotePrefix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079615048119"/>
          <c:y val="5.1400554097404488E-2"/>
          <c:w val="0.61469203849518805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Φύλλο1!$I$5</c:f>
              <c:strCache>
                <c:ptCount val="1"/>
                <c:pt idx="0">
                  <c:v>ΜΑΘΗΜΑΤΙΚΑ</c:v>
                </c:pt>
              </c:strCache>
            </c:strRef>
          </c:tx>
          <c:marker>
            <c:symbol val="none"/>
          </c:marker>
          <c:cat>
            <c:strRef>
              <c:f>Φύλλο1!$H$6:$H$10</c:f>
              <c:strCache>
                <c:ptCount val="5"/>
                <c:pt idx="0">
                  <c:v>10-12</c:v>
                </c:pt>
                <c:pt idx="1">
                  <c:v>12-14</c:v>
                </c:pt>
                <c:pt idx="2">
                  <c:v>14-16</c:v>
                </c:pt>
                <c:pt idx="3">
                  <c:v>16-18</c:v>
                </c:pt>
                <c:pt idx="4">
                  <c:v>18-20</c:v>
                </c:pt>
              </c:strCache>
            </c:strRef>
          </c:cat>
          <c:val>
            <c:numRef>
              <c:f>Φύλλο1!$I$6:$I$10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Φύλλο1!$J$5</c:f>
              <c:strCache>
                <c:ptCount val="1"/>
                <c:pt idx="0">
                  <c:v>ΠΛΗΡΟΦΟΡΙΚΗ</c:v>
                </c:pt>
              </c:strCache>
            </c:strRef>
          </c:tx>
          <c:marker>
            <c:symbol val="none"/>
          </c:marker>
          <c:cat>
            <c:strRef>
              <c:f>Φύλλο1!$H$6:$H$10</c:f>
              <c:strCache>
                <c:ptCount val="5"/>
                <c:pt idx="0">
                  <c:v>10-12</c:v>
                </c:pt>
                <c:pt idx="1">
                  <c:v>12-14</c:v>
                </c:pt>
                <c:pt idx="2">
                  <c:v>14-16</c:v>
                </c:pt>
                <c:pt idx="3">
                  <c:v>16-18</c:v>
                </c:pt>
                <c:pt idx="4">
                  <c:v>18-20</c:v>
                </c:pt>
              </c:strCache>
            </c:strRef>
          </c:cat>
          <c:val>
            <c:numRef>
              <c:f>Φύλλο1!$J$6:$J$10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3152"/>
        <c:axId val="204834688"/>
      </c:lineChart>
      <c:catAx>
        <c:axId val="2048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834688"/>
        <c:crosses val="autoZero"/>
        <c:auto val="1"/>
        <c:lblAlgn val="ctr"/>
        <c:lblOffset val="100"/>
        <c:noMultiLvlLbl val="0"/>
      </c:catAx>
      <c:valAx>
        <c:axId val="20483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3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Φύλλο1!$I$5</c:f>
              <c:strCache>
                <c:ptCount val="1"/>
                <c:pt idx="0">
                  <c:v>ΜΑΘΗΜΑΤΙΚΑ</c:v>
                </c:pt>
              </c:strCache>
            </c:strRef>
          </c:tx>
          <c:invertIfNegative val="0"/>
          <c:cat>
            <c:strRef>
              <c:f>Φύλλο1!$H$6:$H$10</c:f>
              <c:strCache>
                <c:ptCount val="5"/>
                <c:pt idx="0">
                  <c:v>10-12</c:v>
                </c:pt>
                <c:pt idx="1">
                  <c:v>12-14</c:v>
                </c:pt>
                <c:pt idx="2">
                  <c:v>14-16</c:v>
                </c:pt>
                <c:pt idx="3">
                  <c:v>16-18</c:v>
                </c:pt>
                <c:pt idx="4">
                  <c:v>18-20</c:v>
                </c:pt>
              </c:strCache>
            </c:strRef>
          </c:cat>
          <c:val>
            <c:numRef>
              <c:f>Φύλλο1!$I$6:$I$10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Φύλλο1!$J$5</c:f>
              <c:strCache>
                <c:ptCount val="1"/>
                <c:pt idx="0">
                  <c:v>ΠΛΗΡΟΦΟΡΙΚΗ</c:v>
                </c:pt>
              </c:strCache>
            </c:strRef>
          </c:tx>
          <c:invertIfNegative val="0"/>
          <c:cat>
            <c:strRef>
              <c:f>Φύλλο1!$H$6:$H$10</c:f>
              <c:strCache>
                <c:ptCount val="5"/>
                <c:pt idx="0">
                  <c:v>10-12</c:v>
                </c:pt>
                <c:pt idx="1">
                  <c:v>12-14</c:v>
                </c:pt>
                <c:pt idx="2">
                  <c:v>14-16</c:v>
                </c:pt>
                <c:pt idx="3">
                  <c:v>16-18</c:v>
                </c:pt>
                <c:pt idx="4">
                  <c:v>18-20</c:v>
                </c:pt>
              </c:strCache>
            </c:strRef>
          </c:cat>
          <c:val>
            <c:numRef>
              <c:f>Φύλλο1!$J$6:$J$10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04416"/>
        <c:axId val="143005952"/>
      </c:barChart>
      <c:catAx>
        <c:axId val="14300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05952"/>
        <c:crosses val="autoZero"/>
        <c:auto val="1"/>
        <c:lblAlgn val="ctr"/>
        <c:lblOffset val="100"/>
        <c:noMultiLvlLbl val="0"/>
      </c:catAx>
      <c:valAx>
        <c:axId val="14300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00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118243</xdr:colOff>
      <xdr:row>12</xdr:row>
      <xdr:rowOff>47296</xdr:rowOff>
    </xdr:from>
    <xdr:to>
      <xdr:col>13</xdr:col>
      <xdr:colOff>341588</xdr:colOff>
      <xdr:row>26</xdr:row>
      <xdr:rowOff>123496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269328</xdr:colOff>
      <xdr:row>15</xdr:row>
      <xdr:rowOff>27590</xdr:rowOff>
    </xdr:from>
    <xdr:to>
      <xdr:col>6</xdr:col>
      <xdr:colOff>492673</xdr:colOff>
      <xdr:row>29</xdr:row>
      <xdr:rowOff>103790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"/>
  <sheetViews>
    <sheetView tabSelected="1" zoomScale="85" zoomScaleNormal="85" workbookViewId="0">
      <selection activeCell="H5" sqref="H5:J10"/>
    </sheetView>
  </sheetViews>
  <sheetFormatPr defaultRowHeight="15" x14ac:dyDescent="0.25"/>
  <cols>
    <col min="4" max="4" width="13.85546875" bestFit="1" customWidth="1"/>
    <col min="5" max="5" width="14.7109375" bestFit="1" customWidth="1"/>
    <col min="9" max="9" width="13.85546875" bestFit="1" customWidth="1"/>
    <col min="10" max="10" width="14.7109375" bestFit="1" customWidth="1"/>
  </cols>
  <sheetData>
    <row r="5" spans="3:10" x14ac:dyDescent="0.25">
      <c r="D5" s="1" t="s">
        <v>10</v>
      </c>
      <c r="E5" s="2" t="s">
        <v>11</v>
      </c>
      <c r="I5" s="1" t="s">
        <v>10</v>
      </c>
      <c r="J5" s="2" t="s">
        <v>11</v>
      </c>
    </row>
    <row r="6" spans="3:10" x14ac:dyDescent="0.25">
      <c r="C6" t="s">
        <v>0</v>
      </c>
      <c r="D6">
        <v>10</v>
      </c>
      <c r="E6">
        <v>11</v>
      </c>
      <c r="H6" s="3" t="s">
        <v>12</v>
      </c>
      <c r="I6">
        <f>COUNTIFS(D$6:D$15,"&gt;=10",D$6:D$15,"&lt;12")</f>
        <v>2</v>
      </c>
      <c r="J6">
        <f>COUNTIFS(E$6:E$15,"&gt;=10",E$6:E$15,"&lt;12")</f>
        <v>1</v>
      </c>
    </row>
    <row r="7" spans="3:10" x14ac:dyDescent="0.25">
      <c r="C7" t="s">
        <v>1</v>
      </c>
      <c r="D7">
        <v>15</v>
      </c>
      <c r="E7">
        <v>15</v>
      </c>
      <c r="H7" s="3" t="s">
        <v>13</v>
      </c>
      <c r="I7">
        <f>COUNTIFS(D$6:D$15,"&gt;=12",D$6:D$15,"&lt;14")</f>
        <v>2</v>
      </c>
      <c r="J7">
        <f>COUNTIFS(E$6:E$15,"&gt;=12",E$6:E$15,"&lt;14")</f>
        <v>1</v>
      </c>
    </row>
    <row r="8" spans="3:10" x14ac:dyDescent="0.25">
      <c r="C8" t="s">
        <v>2</v>
      </c>
      <c r="D8">
        <v>12</v>
      </c>
      <c r="E8">
        <v>20</v>
      </c>
      <c r="H8" s="3" t="s">
        <v>14</v>
      </c>
      <c r="I8">
        <f>COUNTIFS(D$6:D$15,"&gt;=14",D$6:D$15,"&lt;16")</f>
        <v>2</v>
      </c>
      <c r="J8">
        <f>COUNTIFS(E$6:E$15,"&gt;=14",E$6:E$15,"&lt;16")</f>
        <v>4</v>
      </c>
    </row>
    <row r="9" spans="3:10" x14ac:dyDescent="0.25">
      <c r="C9" t="s">
        <v>3</v>
      </c>
      <c r="D9">
        <v>13</v>
      </c>
      <c r="E9">
        <v>19</v>
      </c>
      <c r="H9" s="4" t="s">
        <v>15</v>
      </c>
      <c r="I9">
        <f>COUNTIFS(D$6:D$15,"&gt;=16",D$6:D$15,"&lt;18")</f>
        <v>1</v>
      </c>
      <c r="J9">
        <f>COUNTIFS(E$6:E$15,"&gt;=16",E$6:E$15,"&lt;18")</f>
        <v>2</v>
      </c>
    </row>
    <row r="10" spans="3:10" x14ac:dyDescent="0.25">
      <c r="C10" t="s">
        <v>4</v>
      </c>
      <c r="D10">
        <v>18</v>
      </c>
      <c r="E10">
        <v>14</v>
      </c>
      <c r="H10" s="4" t="s">
        <v>16</v>
      </c>
      <c r="I10">
        <f>COUNTIFS(D$6:D$15,"&gt;=18",D$6:D$15,"&lt;=20")</f>
        <v>3</v>
      </c>
      <c r="J10">
        <f>COUNTIFS(E$6:E$15,"&gt;=18",E$6:E$15,"&lt;=20")</f>
        <v>2</v>
      </c>
    </row>
    <row r="11" spans="3:10" x14ac:dyDescent="0.25">
      <c r="C11" t="s">
        <v>5</v>
      </c>
      <c r="D11">
        <v>11</v>
      </c>
      <c r="E11">
        <v>17</v>
      </c>
    </row>
    <row r="12" spans="3:10" x14ac:dyDescent="0.25">
      <c r="C12" t="s">
        <v>6</v>
      </c>
      <c r="D12">
        <v>14</v>
      </c>
      <c r="E12">
        <v>13</v>
      </c>
    </row>
    <row r="13" spans="3:10" x14ac:dyDescent="0.25">
      <c r="C13" t="s">
        <v>7</v>
      </c>
      <c r="D13">
        <v>16</v>
      </c>
      <c r="E13">
        <v>16</v>
      </c>
    </row>
    <row r="14" spans="3:10" x14ac:dyDescent="0.25">
      <c r="C14" t="s">
        <v>8</v>
      </c>
      <c r="D14">
        <v>18</v>
      </c>
      <c r="E14">
        <v>14</v>
      </c>
    </row>
    <row r="15" spans="3:10" x14ac:dyDescent="0.25">
      <c r="C15" t="s">
        <v>9</v>
      </c>
      <c r="D15">
        <v>20</v>
      </c>
      <c r="E15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2018-12-17T17:13:49Z</dcterms:created>
  <dcterms:modified xsi:type="dcterms:W3CDTF">2018-12-17T18:46:59Z</dcterms:modified>
</cp:coreProperties>
</file>