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template.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11"/>
  <workbookPr codeName="ThisWorkbook"/>
  <mc:AlternateContent xmlns:mc="http://schemas.openxmlformats.org/markup-compatibility/2006">
    <mc:Choice Requires="x15">
      <x15ac:absPath xmlns:x15ac="http://schemas.microsoft.com/office/spreadsheetml/2010/11/ac" url="C:\Users\admin\Desktop\el-GR\"/>
    </mc:Choice>
  </mc:AlternateContent>
  <xr:revisionPtr revIDLastSave="0" documentId="13_ncr:1_{1BD23755-EB63-4345-A215-B8FA70AB898F}" xr6:coauthVersionLast="36" xr6:coauthVersionMax="36" xr10:uidLastSave="{00000000-0000-0000-0000-000000000000}"/>
  <bookViews>
    <workbookView xWindow="0" yWindow="0" windowWidth="28800" windowHeight="12000" tabRatio="504" xr2:uid="{00000000-000D-0000-FFFF-FFFF00000000}"/>
  </bookViews>
  <sheets>
    <sheet name="Λίστα μαθητών" sheetId="2" r:id="rId1"/>
    <sheet name="Κατάλογος τάξης" sheetId="1" r:id="rId2"/>
    <sheet name="Στοιχεία μαθητών" sheetId="5" r:id="rId3"/>
  </sheets>
  <definedNames>
    <definedName name="_xlnm.Print_Titles" localSheetId="0">'Λίστα μαθητών'!$1:$4</definedName>
    <definedName name="ΛίσταΜαθητών">Μαθητές[ΟΝΟΜΑ ΜΑΘΗΤΗ]</definedName>
    <definedName name="ΌνομαΜαθητή">'Στοιχεία μαθητών'!$D$5</definedName>
    <definedName name="ΠεριοχήΤίτλουΓραμμής1..D13">'Στοιχεία μαθητών'!$C$5</definedName>
    <definedName name="ΠεριοχήΤίτλουΓραμμής1..D6">'Κατάλογος τάξης'!$C$4</definedName>
    <definedName name="ΠεριοχήΤίτλουΓραμμής2..F5">'Κατάλογος τάξης'!$E$4</definedName>
    <definedName name="Τίτλος1">Μαθητές[[#Headers],[ΟΝΟΜΑ ΜΑΘΗΤΗ]]</definedName>
    <definedName name="Τίτλος2">ΚατάλογοςΜαθητών[[#Headers],[ΟΝΟΜΑ ΜΑΘΗΤΗ]]</definedName>
  </definedNames>
  <calcPr calcId="162913"/>
</workbook>
</file>

<file path=xl/calcChain.xml><?xml version="1.0" encoding="utf-8"?>
<calcChain xmlns="http://schemas.openxmlformats.org/spreadsheetml/2006/main">
  <c r="D13" i="5" l="1"/>
  <c r="D12" i="5"/>
  <c r="D11" i="5"/>
  <c r="D10" i="5"/>
  <c r="D9" i="5"/>
  <c r="D8" i="5"/>
  <c r="D7" i="5"/>
  <c r="D6" i="5"/>
  <c r="F12" i="1" l="1"/>
  <c r="F11" i="1"/>
  <c r="F10" i="1"/>
  <c r="F9" i="1"/>
  <c r="E12" i="1"/>
  <c r="E11" i="1"/>
  <c r="E10" i="1"/>
  <c r="E9" i="1"/>
  <c r="D12" i="1"/>
  <c r="D11" i="1"/>
  <c r="D10" i="1"/>
  <c r="D9" i="1"/>
  <c r="D6" i="1" l="1"/>
</calcChain>
</file>

<file path=xl/sharedStrings.xml><?xml version="1.0" encoding="utf-8"?>
<sst xmlns="http://schemas.openxmlformats.org/spreadsheetml/2006/main" count="86" uniqueCount="44">
  <si>
    <t>Λίστα μαθητών</t>
  </si>
  <si>
    <t>ΟΝΟΜΑ ΜΑΘΗΤΗ</t>
  </si>
  <si>
    <t>Όνομα 1</t>
  </si>
  <si>
    <t>Όνομα 2</t>
  </si>
  <si>
    <t>Όνομα 3</t>
  </si>
  <si>
    <t>Όνομα 4</t>
  </si>
  <si>
    <t>EMAIL</t>
  </si>
  <si>
    <t>Διεύθυνση email</t>
  </si>
  <si>
    <t>ΜΕΤΑΒΑΣΗ ΣΤΟΝ ΚΑΤΑΛΟΓΟ ΤΑΞΗΣ</t>
  </si>
  <si>
    <t>ΜΕΤΑΒΑΣΗ ΣΤΑ ΣΤΟΙΧΕΙΑ ΜΑΘΗΤΩΝ</t>
  </si>
  <si>
    <t>ΤΗΛΕΦΩΝΟ ΟΙΚΙΑΣ</t>
  </si>
  <si>
    <t>Τηλέφωνο οικίας</t>
  </si>
  <si>
    <t>ΚΙΝΗΤΟ ΤΗΛΕΦΩΝΟ</t>
  </si>
  <si>
    <t>Κινητό</t>
  </si>
  <si>
    <t>ΗΜΕΡΟΜΗΝΙΑ ΓΕΝΝΗΣΗΣ</t>
  </si>
  <si>
    <t>Ημερομηνία</t>
  </si>
  <si>
    <t>ΕΠΑΦΗ ΕΚΤΑΚΤΗΣ ΑΝΑΓΚΗΣ</t>
  </si>
  <si>
    <t>Επαφή 1</t>
  </si>
  <si>
    <t>Επαφή 2:</t>
  </si>
  <si>
    <t>Επαφή 3:</t>
  </si>
  <si>
    <t>Επαφή 4:</t>
  </si>
  <si>
    <t>ΤΗΛΕΦΩΝΟ ΕΚΤΑΚΤΗΣ ΑΝΑΓΚΗΣ</t>
  </si>
  <si>
    <t>Τηλέφωνο έκτακτης ανάγκης</t>
  </si>
  <si>
    <t>ΓΙΑΤΡΟΣ</t>
  </si>
  <si>
    <t>Γιατρός 1</t>
  </si>
  <si>
    <t>Γιατρός 2</t>
  </si>
  <si>
    <t>Γιατρός 3</t>
  </si>
  <si>
    <t>Γιατρός 4</t>
  </si>
  <si>
    <t>ΤΗΛΕΦΏΝΟ ΓΙΑΤΡΟΥ</t>
  </si>
  <si>
    <t>Τηλέφωνο γιατρού</t>
  </si>
  <si>
    <t xml:space="preserve">  </t>
  </si>
  <si>
    <t>Συμβουλή: Για να προσθέσετε περισσότερους μαθητές, στο τελευταίο κελί του πίνακα, πατήστε το πλήκτρο Tab.</t>
  </si>
  <si>
    <t>Κατάλογος τάξης</t>
  </si>
  <si>
    <t>ΜΑΘΗΜΑ</t>
  </si>
  <si>
    <t>ΚΑΘΗΓΗΤΗΣ</t>
  </si>
  <si>
    <t>ΕΓΓΕΓΡΑΜΜΕΝΟΙ ΜΑΘΗΤΕΣ</t>
  </si>
  <si>
    <t>Ινστιτούτο Γραφικών Τεχνών</t>
  </si>
  <si>
    <t>Όνομα μαθήματος</t>
  </si>
  <si>
    <t>Καθηγητής 1</t>
  </si>
  <si>
    <t>ΜΕΤΑΒΑΣΗ ΣΤΗ ΛΙΣΤΑ ΜΑΘΗΤΩΝ</t>
  </si>
  <si>
    <t>ΗΜΕΡΟΜΗΝΙΑ ΕΝΑΡΞΗΣ</t>
  </si>
  <si>
    <t>ΗΜΕΡΟΜΗΝΙΑ ΛΗΞΗΣ</t>
  </si>
  <si>
    <t>Στοιχεία μαθητή</t>
  </si>
  <si>
    <t>ΣΥΜΒΟΥΛΗ: ΕΠΙΛΕΞΤΕ ΕΝΑΝ ΜΑΘΗΤΗ ΑΠΟ ΤΗΝ ΑΝΑΠΤΥΣΣΟΜΕΝΗ ΛΙΣΤΑ ΣΤΟ ΚΕΛΙ D5 ΓΙΑ ΝΑ ΕΝΗΜΕΡΩΣΕΤΕ ΤΑ ΣΤΟΙΧΕΙΑ ΤΟΥ ΜΑΘΗΤΗ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</si>
</sst>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 numFmtId="168" formatCode="@\ \ *-"/>
    <numFmt numFmtId="169" formatCode="[&lt;=9999999]###\-####;\(###\)\ ###\-####"/>
    <numFmt numFmtId="170" formatCode="dd/mm/yy;@"/>
    <numFmt numFmtId="172" formatCode="[&lt;=9999999]#######;\(\+###\)\ #######"/>
    <numFmt numFmtId="176" formatCode="[$-408]d\ mmm\ yy"/>
  </numFmts>
  <fonts count="26" x14ac:knownFonts="1">
    <font>
      <sz val="11"/>
      <color theme="1"/>
      <name val="Tahoma"/>
      <family val="2"/>
    </font>
    <font>
      <sz val="18"/>
      <color theme="3"/>
      <name val="Bookman Old Style"/>
      <family val="2"/>
      <scheme val="major"/>
    </font>
    <font>
      <sz val="11"/>
      <color theme="1"/>
      <name val="Tahoma"/>
      <family val="2"/>
    </font>
    <font>
      <sz val="11"/>
      <color theme="0"/>
      <name val="Tahoma"/>
      <family val="2"/>
    </font>
    <font>
      <sz val="11"/>
      <color rgb="FF9C0006"/>
      <name val="Tahoma"/>
      <family val="2"/>
    </font>
    <font>
      <sz val="11"/>
      <color rgb="FFFA7D00"/>
      <name val="Tahoma"/>
      <family val="2"/>
    </font>
    <font>
      <b/>
      <sz val="11"/>
      <color theme="0"/>
      <name val="Tahoma"/>
      <family val="2"/>
    </font>
    <font>
      <i/>
      <sz val="11"/>
      <color theme="1" tint="0.34998626667073579"/>
      <name val="Tahoma"/>
      <family val="2"/>
    </font>
    <font>
      <u/>
      <sz val="11"/>
      <color theme="11"/>
      <name val="Tahoma"/>
      <family val="2"/>
    </font>
    <font>
      <sz val="11"/>
      <color rgb="FF006100"/>
      <name val="Tahoma"/>
      <family val="2"/>
    </font>
    <font>
      <b/>
      <sz val="15"/>
      <color theme="3"/>
      <name val="Tahoma"/>
      <family val="2"/>
    </font>
    <font>
      <b/>
      <sz val="13"/>
      <color theme="3"/>
      <name val="Tahoma"/>
      <family val="2"/>
    </font>
    <font>
      <b/>
      <sz val="11"/>
      <color theme="3"/>
      <name val="Tahoma"/>
      <family val="2"/>
    </font>
    <font>
      <u/>
      <sz val="11"/>
      <color theme="4" tint="-0.499984740745262"/>
      <name val="Tahoma"/>
      <family val="2"/>
    </font>
    <font>
      <sz val="11"/>
      <color rgb="FF3F3F76"/>
      <name val="Tahoma"/>
      <family val="2"/>
    </font>
    <font>
      <sz val="11"/>
      <color rgb="FF9C5700"/>
      <name val="Tahoma"/>
      <family val="2"/>
    </font>
    <font>
      <b/>
      <sz val="11"/>
      <color rgb="FF3F3F3F"/>
      <name val="Tahoma"/>
      <family val="2"/>
    </font>
    <font>
      <b/>
      <sz val="11"/>
      <color theme="1"/>
      <name val="Tahoma"/>
      <family val="2"/>
    </font>
    <font>
      <sz val="11"/>
      <color rgb="FFFF0000"/>
      <name val="Tahoma"/>
      <family val="2"/>
    </font>
    <font>
      <sz val="11"/>
      <color theme="1"/>
      <name val="Tahoma"/>
      <family val="2"/>
      <charset val="161"/>
    </font>
    <font>
      <u/>
      <sz val="11"/>
      <color theme="0"/>
      <name val="Tahoma"/>
      <family val="2"/>
    </font>
    <font>
      <b/>
      <sz val="28"/>
      <color theme="0"/>
      <name val="Tahoma"/>
      <family val="2"/>
      <charset val="161"/>
    </font>
    <font>
      <b/>
      <sz val="16"/>
      <color theme="4" tint="-0.499984740745262"/>
      <name val="Tahoma"/>
      <family val="2"/>
      <charset val="161"/>
    </font>
    <font>
      <b/>
      <sz val="11"/>
      <color theme="1" tint="0.34998626667073579"/>
      <name val="Tahoma"/>
      <family val="2"/>
      <charset val="161"/>
    </font>
    <font>
      <sz val="11"/>
      <color theme="1" tint="0.34998626667073579"/>
      <name val="Tahoma"/>
      <family val="2"/>
      <charset val="161"/>
    </font>
    <font>
      <b/>
      <sz val="11"/>
      <color theme="4" tint="-0.499984740745262"/>
      <name val="Tahoma"/>
      <family val="2"/>
      <charset val="161"/>
    </font>
  </fonts>
  <fills count="35">
    <fill>
      <patternFill patternType="none"/>
    </fill>
    <fill>
      <patternFill patternType="gray125"/>
    </fill>
    <fill>
      <patternFill patternType="solid">
        <fgColor rgb="FFF2F2F2"/>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thick">
        <color theme="4" tint="-0.499984740745262"/>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right/>
      <top style="thin">
        <color theme="4" tint="-0.499984740745262"/>
      </top>
      <bottom style="thin">
        <color theme="4" tint="-0.499984740745262"/>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right style="thick">
        <color theme="4" tint="-0.499984740745262"/>
      </right>
      <top/>
      <bottom/>
      <diagonal/>
    </border>
    <border>
      <left style="thick">
        <color theme="4" tint="-0.499984740745262"/>
      </left>
      <right/>
      <top/>
      <bottom style="thick">
        <color theme="4" tint="-0.499984740745262"/>
      </bottom>
      <diagonal/>
    </border>
    <border>
      <left/>
      <right style="thick">
        <color theme="4" tint="-0.499984740745262"/>
      </right>
      <top/>
      <bottom style="thick">
        <color theme="4" tint="-0.499984740745262"/>
      </bottom>
      <diagonal/>
    </border>
    <border>
      <left/>
      <right/>
      <top/>
      <bottom style="thin">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wrapText="1"/>
    </xf>
    <xf numFmtId="0" fontId="14" fillId="3" borderId="1" applyNumberFormat="0" applyProtection="0">
      <alignment wrapText="1"/>
    </xf>
    <xf numFmtId="0" fontId="5" fillId="2" borderId="1" applyNumberFormat="0" applyAlignment="0" applyProtection="0"/>
    <xf numFmtId="168" fontId="7" fillId="0" borderId="3" applyFill="0" applyAlignment="0" applyProtection="0"/>
    <xf numFmtId="0" fontId="13" fillId="0" borderId="0" applyNumberFormat="0" applyFill="0" applyBorder="0" applyAlignment="0" applyProtection="0"/>
    <xf numFmtId="0" fontId="8" fillId="0" borderId="0" applyNumberFormat="0" applyFill="0" applyBorder="0" applyAlignment="0" applyProtection="0">
      <alignment vertical="center"/>
    </xf>
    <xf numFmtId="167" fontId="2" fillId="0" borderId="0" applyFill="0" applyBorder="0" applyAlignment="0" applyProtection="0"/>
    <xf numFmtId="165" fontId="2" fillId="0" borderId="0" applyFill="0" applyBorder="0" applyAlignment="0" applyProtection="0"/>
    <xf numFmtId="166" fontId="2" fillId="0" borderId="0" applyFill="0" applyBorder="0" applyAlignment="0" applyProtection="0"/>
    <xf numFmtId="164" fontId="2" fillId="0" borderId="0" applyFill="0" applyBorder="0" applyAlignment="0" applyProtection="0"/>
    <xf numFmtId="9" fontId="2" fillId="0" borderId="0" applyFill="0" applyBorder="0" applyAlignment="0" applyProtection="0"/>
    <xf numFmtId="0" fontId="10"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2" fillId="6" borderId="2" applyNumberFormat="0" applyAlignment="0" applyProtection="0"/>
    <xf numFmtId="0" fontId="17" fillId="0" borderId="6" applyNumberFormat="0" applyFill="0" applyAlignment="0" applyProtection="0"/>
    <xf numFmtId="0" fontId="1" fillId="0" borderId="0" applyNumberFormat="0" applyFill="0" applyBorder="0" applyAlignment="0" applyProtection="0"/>
    <xf numFmtId="0" fontId="12" fillId="0" borderId="0" applyNumberFormat="0" applyFill="0" applyBorder="0" applyAlignment="0" applyProtection="0"/>
    <xf numFmtId="0" fontId="9" fillId="7" borderId="0" applyNumberFormat="0" applyBorder="0" applyAlignment="0" applyProtection="0"/>
    <xf numFmtId="0" fontId="4" fillId="8" borderId="0" applyNumberFormat="0" applyBorder="0" applyAlignment="0" applyProtection="0"/>
    <xf numFmtId="0" fontId="15" fillId="9" borderId="0" applyNumberFormat="0" applyBorder="0" applyAlignment="0" applyProtection="0"/>
    <xf numFmtId="0" fontId="16" fillId="2" borderId="16" applyNumberFormat="0" applyAlignment="0" applyProtection="0"/>
    <xf numFmtId="0" fontId="5" fillId="0" borderId="17" applyNumberFormat="0" applyFill="0" applyAlignment="0" applyProtection="0"/>
    <xf numFmtId="0" fontId="6" fillId="10" borderId="18" applyNumberFormat="0" applyAlignment="0" applyProtection="0"/>
    <xf numFmtId="0" fontId="18" fillId="0" borderId="0" applyNumberFormat="0" applyFill="0" applyBorder="0" applyAlignment="0" applyProtection="0"/>
    <xf numFmtId="0" fontId="3"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cellStyleXfs>
  <cellXfs count="57">
    <xf numFmtId="0" fontId="0" fillId="0" borderId="0" xfId="0">
      <alignment vertical="center" wrapText="1"/>
    </xf>
    <xf numFmtId="0" fontId="20" fillId="0" borderId="0" xfId="4" applyFont="1" applyBorder="1" applyAlignment="1">
      <alignment horizontal="right" vertical="center" wrapText="1" indent="1"/>
    </xf>
    <xf numFmtId="0" fontId="20" fillId="0" borderId="12" xfId="4" applyFont="1" applyBorder="1" applyAlignment="1">
      <alignment horizontal="right" vertical="center" wrapText="1" indent="1"/>
    </xf>
    <xf numFmtId="0" fontId="19" fillId="0" borderId="0" xfId="0" applyFont="1">
      <alignment vertical="center" wrapText="1"/>
    </xf>
    <xf numFmtId="0" fontId="19" fillId="0" borderId="8" xfId="0" applyFont="1" applyBorder="1">
      <alignment vertical="center" wrapText="1"/>
    </xf>
    <xf numFmtId="0" fontId="21" fillId="0" borderId="9" xfId="0" applyFont="1" applyBorder="1" applyAlignment="1">
      <alignment horizontal="center" vertical="center" wrapText="1"/>
    </xf>
    <xf numFmtId="0" fontId="22" fillId="0" borderId="9" xfId="0" applyFont="1" applyBorder="1" applyAlignment="1">
      <alignment horizontal="center" vertical="top" wrapText="1"/>
    </xf>
    <xf numFmtId="0" fontId="19" fillId="0" borderId="11" xfId="0" applyFont="1" applyBorder="1">
      <alignment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top" wrapText="1"/>
    </xf>
    <xf numFmtId="0" fontId="19" fillId="0" borderId="11" xfId="0" applyFont="1" applyBorder="1" applyAlignment="1">
      <alignment vertical="center"/>
    </xf>
    <xf numFmtId="0" fontId="23" fillId="5" borderId="0" xfId="0" applyFont="1" applyFill="1" applyBorder="1" applyAlignment="1">
      <alignment horizontal="left" vertical="center" wrapText="1" indent="1"/>
    </xf>
    <xf numFmtId="0" fontId="24" fillId="5" borderId="0" xfId="0" applyFont="1" applyFill="1" applyBorder="1" applyAlignment="1">
      <alignment horizontal="left" vertical="center" wrapText="1"/>
    </xf>
    <xf numFmtId="0" fontId="23" fillId="5" borderId="0" xfId="0" applyFont="1" applyFill="1" applyBorder="1" applyAlignment="1">
      <alignment vertical="center" wrapText="1"/>
    </xf>
    <xf numFmtId="176" fontId="24" fillId="5" borderId="0" xfId="0" applyNumberFormat="1" applyFont="1" applyFill="1" applyBorder="1" applyAlignment="1">
      <alignment horizontal="left" vertical="center" wrapText="1"/>
    </xf>
    <xf numFmtId="0" fontId="19" fillId="0" borderId="12" xfId="0" applyFont="1" applyBorder="1" applyAlignment="1">
      <alignment vertical="center"/>
    </xf>
    <xf numFmtId="0" fontId="19" fillId="5" borderId="0" xfId="0" applyFont="1" applyFill="1" applyBorder="1" applyAlignment="1">
      <alignment vertical="center"/>
    </xf>
    <xf numFmtId="0" fontId="19" fillId="0" borderId="0" xfId="0" applyFont="1" applyBorder="1">
      <alignment vertical="center" wrapText="1"/>
    </xf>
    <xf numFmtId="0" fontId="19" fillId="0" borderId="12" xfId="0" applyFont="1" applyBorder="1">
      <alignment vertical="center" wrapText="1"/>
    </xf>
    <xf numFmtId="0" fontId="19" fillId="0" borderId="0" xfId="0" applyFont="1" applyFill="1" applyBorder="1" applyAlignment="1">
      <alignment horizontal="left" vertical="center" indent="1"/>
    </xf>
    <xf numFmtId="0" fontId="19" fillId="0" borderId="0" xfId="0" applyFont="1" applyFill="1" applyBorder="1" applyAlignment="1">
      <alignment vertical="center"/>
    </xf>
    <xf numFmtId="0" fontId="19" fillId="0" borderId="0" xfId="0" applyFont="1" applyBorder="1" applyAlignment="1">
      <alignment horizontal="left" vertical="center" indent="1"/>
    </xf>
    <xf numFmtId="0" fontId="19" fillId="0" borderId="0" xfId="0" applyFont="1" applyBorder="1" applyAlignment="1">
      <alignment vertical="center"/>
    </xf>
    <xf numFmtId="169" fontId="19" fillId="0" borderId="0" xfId="0" applyNumberFormat="1" applyFont="1" applyBorder="1" applyAlignment="1">
      <alignment horizontal="left" vertical="center"/>
    </xf>
    <xf numFmtId="172" fontId="19" fillId="0" borderId="0" xfId="0" applyNumberFormat="1" applyFont="1" applyBorder="1" applyAlignment="1">
      <alignment horizontal="left" vertical="center"/>
    </xf>
    <xf numFmtId="0" fontId="19" fillId="0" borderId="12" xfId="0" applyNumberFormat="1" applyFont="1" applyBorder="1" applyAlignment="1">
      <alignment vertical="center"/>
    </xf>
    <xf numFmtId="0" fontId="19" fillId="0" borderId="0" xfId="0" applyNumberFormat="1" applyFont="1" applyBorder="1" applyAlignment="1">
      <alignment vertical="center"/>
    </xf>
    <xf numFmtId="0" fontId="19" fillId="0" borderId="13" xfId="0" applyFont="1" applyBorder="1">
      <alignment vertical="center" wrapText="1"/>
    </xf>
    <xf numFmtId="0" fontId="19" fillId="0" borderId="4" xfId="0" applyFont="1" applyBorder="1" applyAlignment="1">
      <alignment horizontal="center"/>
    </xf>
    <xf numFmtId="0" fontId="19" fillId="0" borderId="14" xfId="0" applyFont="1" applyBorder="1" applyAlignment="1">
      <alignment horizontal="center"/>
    </xf>
    <xf numFmtId="0" fontId="19" fillId="0" borderId="0" xfId="0" applyFont="1" applyFill="1" applyAlignment="1">
      <alignment vertical="center" wrapText="1"/>
    </xf>
    <xf numFmtId="172" fontId="19" fillId="0" borderId="0" xfId="0" applyNumberFormat="1" applyFont="1" applyFill="1" applyBorder="1" applyAlignment="1">
      <alignment horizontal="left" vertical="center"/>
    </xf>
    <xf numFmtId="14" fontId="19" fillId="0" borderId="0" xfId="0" applyNumberFormat="1" applyFont="1" applyFill="1" applyBorder="1" applyAlignment="1">
      <alignment horizontal="left" vertical="center"/>
    </xf>
    <xf numFmtId="0" fontId="19" fillId="0" borderId="0" xfId="0" applyFont="1" applyFill="1" applyBorder="1" applyAlignment="1">
      <alignment vertical="center" wrapText="1"/>
    </xf>
    <xf numFmtId="0" fontId="24" fillId="4" borderId="11"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19" fillId="0" borderId="4" xfId="0" applyFont="1" applyBorder="1" applyAlignment="1"/>
    <xf numFmtId="0" fontId="19" fillId="0" borderId="14" xfId="0" applyFont="1" applyBorder="1" applyAlignment="1"/>
    <xf numFmtId="0" fontId="24" fillId="4" borderId="0" xfId="0" applyFont="1" applyFill="1" applyAlignment="1">
      <alignment horizontal="center" vertical="center" wrapText="1"/>
    </xf>
    <xf numFmtId="0" fontId="25" fillId="0" borderId="15" xfId="0" applyFont="1" applyBorder="1" applyAlignment="1">
      <alignment horizontal="left" vertical="center" indent="1"/>
    </xf>
    <xf numFmtId="0" fontId="23" fillId="0" borderId="15" xfId="0" applyFont="1" applyBorder="1" applyAlignment="1">
      <alignment horizontal="left" vertical="center"/>
    </xf>
    <xf numFmtId="0" fontId="25" fillId="0" borderId="7" xfId="0" applyFont="1" applyBorder="1" applyAlignment="1">
      <alignment horizontal="left" vertical="center" indent="1"/>
    </xf>
    <xf numFmtId="0" fontId="24" fillId="0" borderId="7" xfId="0" applyFont="1" applyBorder="1" applyAlignment="1">
      <alignment horizontal="left" vertical="center"/>
    </xf>
    <xf numFmtId="170" fontId="24" fillId="0" borderId="7" xfId="0" applyNumberFormat="1" applyFont="1" applyBorder="1" applyAlignment="1">
      <alignment horizontal="left" vertical="center"/>
    </xf>
    <xf numFmtId="0" fontId="24" fillId="0" borderId="7" xfId="0" applyNumberFormat="1" applyFont="1" applyBorder="1" applyAlignment="1">
      <alignment horizontal="left" vertical="center"/>
    </xf>
    <xf numFmtId="0" fontId="25" fillId="0" borderId="4" xfId="0" applyFont="1" applyBorder="1" applyAlignment="1">
      <alignment horizontal="left" vertical="center" indent="1"/>
    </xf>
    <xf numFmtId="0" fontId="19" fillId="0" borderId="14" xfId="0" applyFont="1" applyBorder="1">
      <alignment vertical="center" wrapText="1"/>
    </xf>
    <xf numFmtId="0" fontId="20" fillId="0" borderId="9" xfId="4" applyFont="1" applyBorder="1" applyAlignment="1">
      <alignment horizontal="right" vertical="center" wrapText="1"/>
    </xf>
    <xf numFmtId="0" fontId="20" fillId="0" borderId="10" xfId="4" applyFont="1" applyBorder="1" applyAlignment="1">
      <alignment horizontal="right" vertical="center" wrapText="1"/>
    </xf>
    <xf numFmtId="0" fontId="20" fillId="0" borderId="9" xfId="4" applyFont="1" applyBorder="1" applyAlignment="1">
      <alignment horizontal="center" vertical="center" wrapText="1"/>
    </xf>
    <xf numFmtId="0" fontId="20" fillId="0" borderId="10" xfId="4" applyFont="1" applyBorder="1" applyAlignment="1">
      <alignment horizontal="center" vertical="center" wrapText="1"/>
    </xf>
    <xf numFmtId="0" fontId="20" fillId="0" borderId="0" xfId="4" applyFont="1" applyBorder="1" applyAlignment="1">
      <alignment horizontal="center" vertical="center" wrapText="1"/>
    </xf>
    <xf numFmtId="0" fontId="20" fillId="0" borderId="12" xfId="4" applyFont="1" applyBorder="1" applyAlignment="1">
      <alignment horizontal="center" vertical="center" wrapText="1"/>
    </xf>
    <xf numFmtId="0" fontId="20" fillId="0" borderId="0" xfId="4" applyFont="1" applyBorder="1" applyAlignment="1">
      <alignment horizontal="right" vertical="center" wrapText="1"/>
    </xf>
    <xf numFmtId="0" fontId="20" fillId="0" borderId="12" xfId="4" applyFont="1" applyBorder="1" applyAlignment="1">
      <alignment horizontal="right" vertical="center" wrapText="1"/>
    </xf>
    <xf numFmtId="172" fontId="24" fillId="0" borderId="7" xfId="0" applyNumberFormat="1" applyFont="1" applyBorder="1" applyAlignment="1">
      <alignment horizontal="left" vertical="center"/>
    </xf>
    <xf numFmtId="172" fontId="24" fillId="0" borderId="4" xfId="0" applyNumberFormat="1" applyFont="1" applyBorder="1" applyAlignment="1">
      <alignment horizontal="left" vertical="center"/>
    </xf>
  </cellXfs>
  <cellStyles count="49">
    <cellStyle name="20% - Έμφαση1" xfId="26" builtinId="30" customBuiltin="1"/>
    <cellStyle name="20% - Έμφαση2" xfId="30" builtinId="34" customBuiltin="1"/>
    <cellStyle name="20% - Έμφαση3" xfId="34" builtinId="38" customBuiltin="1"/>
    <cellStyle name="20% - Έμφαση4" xfId="38" builtinId="42" customBuiltin="1"/>
    <cellStyle name="20% - Έμφαση5" xfId="42" builtinId="46" customBuiltin="1"/>
    <cellStyle name="20% - Έμφαση6" xfId="46" builtinId="50" customBuiltin="1"/>
    <cellStyle name="40% - Έμφαση1" xfId="27" builtinId="31" customBuiltin="1"/>
    <cellStyle name="40% - Έμφαση2" xfId="31" builtinId="35" customBuiltin="1"/>
    <cellStyle name="40% - Έμφαση3" xfId="35" builtinId="39" customBuiltin="1"/>
    <cellStyle name="40% - Έμφαση4" xfId="39" builtinId="43" customBuiltin="1"/>
    <cellStyle name="40% - Έμφαση5" xfId="43" builtinId="47" customBuiltin="1"/>
    <cellStyle name="40% - Έμφαση6" xfId="47" builtinId="51" customBuiltin="1"/>
    <cellStyle name="60% - Έμφαση1" xfId="28" builtinId="32" customBuiltin="1"/>
    <cellStyle name="60% - Έμφαση2" xfId="32" builtinId="36" customBuiltin="1"/>
    <cellStyle name="60% - Έμφαση3" xfId="36" builtinId="40" customBuiltin="1"/>
    <cellStyle name="60% - Έμφαση4" xfId="40" builtinId="44" customBuiltin="1"/>
    <cellStyle name="60% - Έμφαση5" xfId="44" builtinId="48" customBuiltin="1"/>
    <cellStyle name="60% - Έμφαση6" xfId="48" builtinId="52" customBuiltin="1"/>
    <cellStyle name="Εισαγωγή" xfId="1" builtinId="20" customBuiltin="1"/>
    <cellStyle name="Έλεγχος κελιού" xfId="23" builtinId="23" customBuiltin="1"/>
    <cellStyle name="Έμφαση1" xfId="25" builtinId="29" customBuiltin="1"/>
    <cellStyle name="Έμφαση2" xfId="29" builtinId="33" customBuiltin="1"/>
    <cellStyle name="Έμφαση3" xfId="33" builtinId="37" customBuiltin="1"/>
    <cellStyle name="Έμφαση4" xfId="37" builtinId="41" customBuiltin="1"/>
    <cellStyle name="Έμφαση5" xfId="41" builtinId="45" customBuiltin="1"/>
    <cellStyle name="Έμφαση6" xfId="45" builtinId="49" customBuiltin="1"/>
    <cellStyle name="Έξοδος" xfId="21" builtinId="21" customBuiltin="1"/>
    <cellStyle name="Επεξηγηματικό κείμενο" xfId="3" builtinId="53" customBuiltin="1"/>
    <cellStyle name="Επικεφαλίδα 1" xfId="11" builtinId="16" customBuiltin="1"/>
    <cellStyle name="Επικεφαλίδα 2" xfId="12" builtinId="17" customBuiltin="1"/>
    <cellStyle name="Επικεφαλίδα 3" xfId="13" builtinId="18" customBuiltin="1"/>
    <cellStyle name="Επικεφαλίδα 4" xfId="17" builtinId="19" customBuiltin="1"/>
    <cellStyle name="Κακό" xfId="19" builtinId="27" customBuiltin="1"/>
    <cellStyle name="Καλό" xfId="18" builtinId="26" customBuiltin="1"/>
    <cellStyle name="Κανονικό" xfId="0" builtinId="0" customBuiltin="1"/>
    <cellStyle name="Κόμμα" xfId="6" builtinId="3" customBuiltin="1"/>
    <cellStyle name="Κόμμα [0]" xfId="7" builtinId="6" customBuiltin="1"/>
    <cellStyle name="Νόμισμα [0]" xfId="9" builtinId="7" customBuiltin="1"/>
    <cellStyle name="Νομισματική μονάδα" xfId="8" builtinId="4" customBuiltin="1"/>
    <cellStyle name="Ουδέτερο" xfId="20" builtinId="28" customBuiltin="1"/>
    <cellStyle name="Ποσοστό" xfId="10" builtinId="5" customBuiltin="1"/>
    <cellStyle name="Προειδοποιητικό κείμενο" xfId="24" builtinId="11" customBuiltin="1"/>
    <cellStyle name="Σημείωση" xfId="14" builtinId="10" customBuiltin="1"/>
    <cellStyle name="Συνδεδεμένο κελί" xfId="22" builtinId="24" customBuiltin="1"/>
    <cellStyle name="Σύνολο" xfId="15" builtinId="25" customBuiltin="1"/>
    <cellStyle name="Τίτλος" xfId="16" builtinId="15" customBuiltin="1"/>
    <cellStyle name="Υπερ-σύνδεση" xfId="4" builtinId="8" customBuiltin="1"/>
    <cellStyle name="Υπερ-σύνδεση που ακολουθήθηκε" xfId="5" builtinId="9" customBuiltin="1"/>
    <cellStyle name="Υπολογισμός" xfId="2" builtinId="22" customBuiltin="1"/>
  </cellStyles>
  <dxfs count="25">
    <dxf>
      <font>
        <strike val="0"/>
        <outline val="0"/>
        <shadow val="0"/>
        <u val="none"/>
        <vertAlign val="baseline"/>
        <sz val="11"/>
        <color theme="1"/>
        <name val="Tahoma"/>
        <family val="2"/>
        <charset val="161"/>
        <scheme val="none"/>
      </font>
      <numFmt numFmtId="0" formatCode="General"/>
      <alignment horizontal="general" vertical="center" textRotation="0" wrapText="0" indent="0" justifyLastLine="0" shrinkToFit="0" readingOrder="0"/>
      <border diagonalUp="0" diagonalDown="0" outline="0">
        <left/>
        <right style="thick">
          <color theme="4" tint="-0.499984740745262"/>
        </right>
        <top/>
        <bottom/>
      </border>
    </dxf>
    <dxf>
      <font>
        <strike val="0"/>
        <outline val="0"/>
        <shadow val="0"/>
        <u val="none"/>
        <vertAlign val="baseline"/>
        <sz val="11"/>
        <color theme="1"/>
        <name val="Tahoma"/>
        <family val="2"/>
        <charset val="161"/>
        <scheme val="none"/>
      </font>
      <numFmt numFmtId="172" formatCode="[&lt;=9999999]#######;\(\+###\)\ #######"/>
      <alignment horizontal="left" vertical="center" textRotation="0" wrapText="0" indent="0" justifyLastLine="0" shrinkToFit="0" readingOrder="0"/>
    </dxf>
    <dxf>
      <font>
        <strike val="0"/>
        <outline val="0"/>
        <shadow val="0"/>
        <u val="none"/>
        <vertAlign val="baseline"/>
        <sz val="11"/>
        <color theme="1"/>
        <name val="Tahoma"/>
        <family val="2"/>
        <charset val="161"/>
        <scheme val="none"/>
      </font>
      <numFmt numFmtId="169" formatCode="[&lt;=9999999]###\-####;\(###\)\ ###\-####"/>
      <alignment horizontal="left" vertical="center" textRotation="0" wrapText="0" indent="0" justifyLastLine="0" shrinkToFit="0" readingOrder="0"/>
    </dxf>
    <dxf>
      <font>
        <strike val="0"/>
        <outline val="0"/>
        <shadow val="0"/>
        <u val="none"/>
        <vertAlign val="baseline"/>
        <sz val="11"/>
        <color theme="1"/>
        <name val="Tahoma"/>
        <family val="2"/>
        <charset val="161"/>
        <scheme val="none"/>
      </font>
      <numFmt numFmtId="0" formatCode="General"/>
      <alignment horizontal="general" vertical="center" textRotation="0" wrapText="0" indent="0" justifyLastLine="0" shrinkToFit="0" readingOrder="0"/>
    </dxf>
    <dxf>
      <font>
        <strike val="0"/>
        <outline val="0"/>
        <shadow val="0"/>
        <u val="none"/>
        <vertAlign val="baseline"/>
        <sz val="11"/>
        <color theme="1"/>
        <name val="Tahoma"/>
        <family val="2"/>
        <charset val="161"/>
        <scheme val="none"/>
      </font>
      <alignment horizontal="left" vertical="center" textRotation="0" wrapText="0" indent="1" justifyLastLine="0" shrinkToFit="0" readingOrder="0"/>
    </dxf>
    <dxf>
      <font>
        <strike val="0"/>
        <outline val="0"/>
        <shadow val="0"/>
        <u val="none"/>
        <vertAlign val="baseline"/>
        <sz val="11"/>
        <color theme="1"/>
        <name val="Tahoma"/>
        <family val="2"/>
        <charset val="161"/>
        <scheme val="none"/>
      </font>
      <alignment horizontal="general" vertical="center" textRotation="0" wrapText="0" indent="0" justifyLastLine="0" shrinkToFit="0" readingOrder="0"/>
    </dxf>
    <dxf>
      <font>
        <strike val="0"/>
        <outline val="0"/>
        <shadow val="0"/>
        <u val="none"/>
        <vertAlign val="baseline"/>
        <sz val="11"/>
        <color theme="1"/>
        <name val="Tahoma"/>
        <family val="2"/>
        <charset val="161"/>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0"/>
        <color theme="1"/>
        <name val="Tahoma"/>
        <family val="2"/>
        <charset val="161"/>
        <scheme val="none"/>
      </font>
      <alignment vertical="center" textRotation="0" wrapText="0" indent="0" justifyLastLine="0" shrinkToFit="0" readingOrder="0"/>
    </dxf>
    <dxf>
      <font>
        <b val="0"/>
        <strike val="0"/>
        <outline val="0"/>
        <shadow val="0"/>
        <u val="none"/>
        <vertAlign val="baseline"/>
        <sz val="11"/>
        <color theme="1"/>
        <name val="Tahoma"/>
        <family val="2"/>
        <charset val="161"/>
        <scheme val="none"/>
      </font>
      <alignment horizontal="general" vertical="center" textRotation="0" wrapText="0" indent="0" justifyLastLine="0" shrinkToFit="0" readingOrder="0"/>
    </dxf>
    <dxf>
      <font>
        <strike val="0"/>
        <outline val="0"/>
        <shadow val="0"/>
        <vertAlign val="baseline"/>
        <name val="Tahoma"/>
        <family val="2"/>
        <charset val="161"/>
        <scheme val="none"/>
      </font>
    </dxf>
    <dxf>
      <font>
        <strike val="0"/>
        <outline val="0"/>
        <shadow val="0"/>
        <u val="none"/>
        <vertAlign val="baseline"/>
        <sz val="11"/>
        <color theme="1"/>
        <name val="Tahoma"/>
        <family val="2"/>
        <charset val="161"/>
        <scheme val="none"/>
      </font>
      <numFmt numFmtId="172" formatCode="[&lt;=9999999]#######;\(\+###\)\ #######"/>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Tahoma"/>
        <family val="2"/>
        <charset val="161"/>
        <scheme val="none"/>
      </font>
      <alignment vertical="center" textRotation="0" wrapText="0" indent="0" justifyLastLine="0" shrinkToFit="0" readingOrder="0"/>
    </dxf>
    <dxf>
      <font>
        <b val="0"/>
        <i val="0"/>
        <strike val="0"/>
        <condense val="0"/>
        <extend val="0"/>
        <outline val="0"/>
        <shadow val="0"/>
        <u val="none"/>
        <vertAlign val="baseline"/>
        <sz val="11"/>
        <color theme="1"/>
        <name val="Tahoma"/>
        <family val="2"/>
        <charset val="161"/>
        <scheme val="none"/>
      </font>
      <numFmt numFmtId="172" formatCode="[&lt;=9999999]#######;\(\+###\)\ #######"/>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Tahoma"/>
        <family val="2"/>
        <charset val="161"/>
        <scheme val="none"/>
      </font>
      <alignment vertical="center" textRotation="0" wrapText="0" indent="0" justifyLastLine="0" shrinkToFit="0" readingOrder="0"/>
    </dxf>
    <dxf>
      <font>
        <strike val="0"/>
        <outline val="0"/>
        <shadow val="0"/>
        <u val="none"/>
        <vertAlign val="baseline"/>
        <sz val="11"/>
        <color theme="1"/>
        <name val="Tahoma"/>
        <family val="2"/>
        <charset val="161"/>
        <scheme val="none"/>
      </font>
      <numFmt numFmtId="19" formatCode="d/m/yyyy"/>
      <alignment horizontal="left" vertical="center" textRotation="0" wrapText="0" indent="0" justifyLastLine="0" shrinkToFit="0" readingOrder="0"/>
    </dxf>
    <dxf>
      <font>
        <strike val="0"/>
        <outline val="0"/>
        <shadow val="0"/>
        <u val="none"/>
        <vertAlign val="baseline"/>
        <sz val="11"/>
        <color theme="1"/>
        <name val="Tahoma"/>
        <family val="2"/>
        <charset val="161"/>
        <scheme val="none"/>
      </font>
      <numFmt numFmtId="172" formatCode="[&lt;=9999999]#######;\(\+###\)\ #######"/>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Tahoma"/>
        <family val="2"/>
        <charset val="161"/>
        <scheme val="none"/>
      </font>
      <numFmt numFmtId="172" formatCode="[&lt;=9999999]#######;\(\+###\)\ #######"/>
      <fill>
        <patternFill patternType="none">
          <fgColor indexed="64"/>
          <bgColor indexed="65"/>
        </patternFill>
      </fill>
      <alignment horizontal="left" vertical="center" textRotation="0" wrapText="0" indent="0" justifyLastLine="0" shrinkToFit="0" readingOrder="0"/>
    </dxf>
    <dxf>
      <font>
        <b val="0"/>
        <i val="0"/>
        <strike val="0"/>
        <outline val="0"/>
        <shadow val="0"/>
        <u val="none"/>
        <vertAlign val="baseline"/>
        <sz val="11"/>
        <color theme="1"/>
        <name val="Tahoma"/>
        <family val="2"/>
        <charset val="161"/>
        <scheme val="none"/>
      </font>
      <alignment horizontal="general" vertical="center" textRotation="0" wrapText="1" indent="0" justifyLastLine="0" shrinkToFit="0" readingOrder="0"/>
    </dxf>
    <dxf>
      <font>
        <strike val="0"/>
        <outline val="0"/>
        <shadow val="0"/>
        <u val="none"/>
        <vertAlign val="baseline"/>
        <sz val="11"/>
        <color theme="1"/>
        <name val="Tahoma"/>
        <family val="2"/>
        <charset val="161"/>
        <scheme val="none"/>
      </font>
      <alignment horizontal="left" vertical="center" textRotation="0" wrapText="0" indent="1" justifyLastLine="0" shrinkToFit="0" readingOrder="0"/>
    </dxf>
    <dxf>
      <font>
        <b val="0"/>
        <i val="0"/>
        <color theme="0"/>
      </font>
      <fill>
        <patternFill>
          <bgColor theme="0"/>
        </patternFill>
      </fill>
      <border diagonalUp="0" diagonalDown="0">
        <left/>
        <right style="thick">
          <color theme="4" tint="0.59996337778862885"/>
        </right>
        <top/>
        <bottom/>
        <vertical/>
        <horizontal/>
      </border>
    </dxf>
    <dxf>
      <font>
        <b val="0"/>
        <i val="0"/>
        <color theme="0"/>
      </font>
      <fill>
        <patternFill>
          <bgColor theme="0"/>
        </patternFill>
      </fill>
      <border diagonalUp="0" diagonalDown="0">
        <left style="thick">
          <color theme="4" tint="0.59996337778862885"/>
        </left>
        <right/>
        <top/>
        <bottom/>
        <vertical/>
        <horizontal/>
      </border>
    </dxf>
    <dxf>
      <font>
        <color theme="0"/>
      </font>
      <fill>
        <patternFill>
          <bgColor theme="0"/>
        </patternFill>
      </fill>
      <border diagonalUp="0" diagonalDown="0">
        <left/>
        <right style="thick">
          <color theme="4" tint="-0.499984740745262"/>
        </right>
        <top/>
        <bottom/>
        <vertical/>
        <horizontal/>
      </border>
    </dxf>
    <dxf>
      <font>
        <color theme="0"/>
      </font>
      <fill>
        <patternFill>
          <bgColor theme="0"/>
        </patternFill>
      </fill>
      <border>
        <vertical/>
        <horizontal/>
      </border>
    </dxf>
    <dxf>
      <font>
        <b/>
        <i val="0"/>
        <color theme="1" tint="0.34998626667073579"/>
      </font>
      <fill>
        <patternFill patternType="solid">
          <fgColor theme="4"/>
          <bgColor theme="0" tint="-0.14996795556505021"/>
        </patternFill>
      </fill>
      <border diagonalUp="0" diagonalDown="0">
        <left/>
        <right/>
        <top/>
        <bottom/>
        <vertical/>
        <horizontal/>
      </border>
    </dxf>
    <dxf>
      <font>
        <b val="0"/>
        <i val="0"/>
        <color theme="1" tint="0.34998626667073579"/>
      </font>
      <fill>
        <patternFill>
          <bgColor theme="0"/>
        </patternFill>
      </fill>
      <border>
        <left/>
        <right style="thick">
          <color theme="4" tint="-0.499984740745262"/>
        </right>
        <top style="thick">
          <color theme="4" tint="-0.499984740745262"/>
        </top>
        <bottom style="thick">
          <color theme="4" tint="-0.499984740745262"/>
        </bottom>
        <vertical/>
        <horizontal style="thin">
          <color theme="4" tint="-0.499984740745262"/>
        </horizontal>
      </border>
    </dxf>
  </dxfs>
  <tableStyles count="1" defaultTableStyle="ClassRoster_table1" defaultPivotStyle="PivotStyleLight16">
    <tableStyle name="ClassRoster_table1" pivot="0" count="6" xr9:uid="{00000000-0011-0000-FFFF-FFFF00000000}">
      <tableStyleElement type="wholeTable" dxfId="24"/>
      <tableStyleElement type="headerRow" dxfId="23"/>
      <tableStyleElement type="firstColumn" dxfId="22"/>
      <tableStyleElement type="lastColumn" dxfId="21"/>
      <tableStyleElement type="firstHeaderCell" dxfId="20"/>
      <tableStyleElement type="lastHeaderCell"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922;&#945;&#964;&#940;&#955;&#959;&#947;&#959;&#962; &#964;&#940;&#958;&#951;&#962;'!A1"/><Relationship Id="rId1" Type="http://schemas.openxmlformats.org/officeDocument/2006/relationships/hyperlink" Target="#'&#931;&#964;&#959;&#953;&#967;&#949;&#943;&#945; &#956;&#945;&#952;&#951;&#964;&#974;&#957;'!A1"/></Relationships>
</file>

<file path=xl/drawings/_rels/drawing2.xml.rels><?xml version="1.0" encoding="UTF-8" standalone="yes"?>
<Relationships xmlns="http://schemas.openxmlformats.org/package/2006/relationships"><Relationship Id="rId2" Type="http://schemas.openxmlformats.org/officeDocument/2006/relationships/hyperlink" Target="#'&#923;&#943;&#963;&#964;&#945; &#956;&#945;&#952;&#951;&#964;&#974;&#957;'!A1"/><Relationship Id="rId1" Type="http://schemas.openxmlformats.org/officeDocument/2006/relationships/hyperlink" Target="#'&#931;&#964;&#959;&#953;&#967;&#949;&#943;&#945; &#956;&#945;&#952;&#951;&#964;&#974;&#957;'!A1"/></Relationships>
</file>

<file path=xl/drawings/_rels/drawing3.xml.rels><?xml version="1.0" encoding="UTF-8" standalone="yes"?>
<Relationships xmlns="http://schemas.openxmlformats.org/package/2006/relationships"><Relationship Id="rId2" Type="http://schemas.openxmlformats.org/officeDocument/2006/relationships/hyperlink" Target="#'&#923;&#943;&#963;&#964;&#945; &#956;&#945;&#952;&#951;&#964;&#974;&#957;'!A1"/><Relationship Id="rId1" Type="http://schemas.openxmlformats.org/officeDocument/2006/relationships/hyperlink" Target="#'&#922;&#945;&#964;&#940;&#955;&#959;&#947;&#959;&#962; &#964;&#940;&#958;&#951;&#962;'!A1"/></Relationships>
</file>

<file path=xl/drawings/drawing1.xml><?xml version="1.0" encoding="utf-8"?>
<xdr:wsDr xmlns:xdr="http://schemas.openxmlformats.org/drawingml/2006/spreadsheetDrawing" xmlns:a="http://schemas.openxmlformats.org/drawingml/2006/main">
  <xdr:twoCellAnchor editAs="oneCell">
    <xdr:from>
      <xdr:col>9</xdr:col>
      <xdr:colOff>617329</xdr:colOff>
      <xdr:row>2</xdr:row>
      <xdr:rowOff>29576</xdr:rowOff>
    </xdr:from>
    <xdr:to>
      <xdr:col>11</xdr:col>
      <xdr:colOff>111754</xdr:colOff>
      <xdr:row>2</xdr:row>
      <xdr:rowOff>221600</xdr:rowOff>
    </xdr:to>
    <xdr:sp macro="" textlink="">
      <xdr:nvSpPr>
        <xdr:cNvPr id="4" name="Μετάβαση στα στοιχεία μαθητών" descr="Student Details navigation button">
          <a:hlinkClick xmlns:r="http://schemas.openxmlformats.org/officeDocument/2006/relationships" r:id="rId1" tooltip="Επιλέξτε για να μεταβείτε στο φύλλο εργασίας &quot;Στοιχεία μαθητών&quot;"/>
          <a:extLst>
            <a:ext uri="{FF2B5EF4-FFF2-40B4-BE49-F238E27FC236}">
              <a16:creationId xmlns:a16="http://schemas.microsoft.com/office/drawing/2014/main" id="{00000000-0008-0000-0000-000004000000}"/>
            </a:ext>
          </a:extLst>
        </xdr:cNvPr>
        <xdr:cNvSpPr/>
      </xdr:nvSpPr>
      <xdr:spPr>
        <a:xfrm>
          <a:off x="14666704" y="629651"/>
          <a:ext cx="2952000" cy="192024"/>
        </a:xfrm>
        <a:prstGeom prst="rect">
          <a:avLst/>
        </a:prstGeom>
        <a:solidFill>
          <a:schemeClr val="accent1">
            <a:lumMod val="50000"/>
          </a:schemeClr>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rtl="0"/>
          <a:r>
            <a:rPr lang="el" sz="1100" b="1">
              <a:solidFill>
                <a:schemeClr val="bg1"/>
              </a:solidFill>
              <a:latin typeface="Bookman Old Style" panose="02050604050505020204" pitchFamily="18" charset="0"/>
            </a:rPr>
            <a:t>ΜΕΤΑΒΑΣΗ ΣΤΑ ΣΤΟΙΧΕΙΑ ΜΑΘΗΤΩΝ</a:t>
          </a:r>
        </a:p>
      </xdr:txBody>
    </xdr:sp>
    <xdr:clientData fPrintsWithSheet="0"/>
  </xdr:twoCellAnchor>
  <xdr:twoCellAnchor editAs="oneCell">
    <xdr:from>
      <xdr:col>2</xdr:col>
      <xdr:colOff>0</xdr:colOff>
      <xdr:row>1</xdr:row>
      <xdr:rowOff>0</xdr:rowOff>
    </xdr:from>
    <xdr:to>
      <xdr:col>4</xdr:col>
      <xdr:colOff>219450</xdr:colOff>
      <xdr:row>2</xdr:row>
      <xdr:rowOff>274572</xdr:rowOff>
    </xdr:to>
    <xdr:sp macro="" textlink="C2">
      <xdr:nvSpPr>
        <xdr:cNvPr id="7" name="Λίστα μαθητών" descr="Student List">
          <a:extLst>
            <a:ext uri="{FF2B5EF4-FFF2-40B4-BE49-F238E27FC236}">
              <a16:creationId xmlns:a16="http://schemas.microsoft.com/office/drawing/2014/main" id="{00000000-0008-0000-0000-000007000000}"/>
            </a:ext>
          </a:extLst>
        </xdr:cNvPr>
        <xdr:cNvSpPr txBox="1"/>
      </xdr:nvSpPr>
      <xdr:spPr>
        <a:xfrm>
          <a:off x="247650" y="219075"/>
          <a:ext cx="3096000" cy="684147"/>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rtl="0"/>
          <a:fld id="{4E5C5A06-5E1B-41EF-8A1D-AD9F8790E807}" type="TxLink">
            <a:rPr lang="en-US" sz="2500" b="1" i="0" u="none" strike="noStrike">
              <a:solidFill>
                <a:srgbClr val="FFFFFF"/>
              </a:solidFill>
              <a:latin typeface="Bookman Old Style" panose="02050604050505020204" pitchFamily="18" charset="0"/>
            </a:rPr>
            <a:pPr algn="ctr" rtl="0"/>
            <a:t>Λίστα μαθητών</a:t>
          </a:fld>
          <a:endParaRPr lang="en-US" sz="2500" b="1">
            <a:solidFill>
              <a:schemeClr val="bg1"/>
            </a:solidFill>
            <a:latin typeface="Bookman Old Style" panose="02050604050505020204" pitchFamily="18" charset="0"/>
          </a:endParaRPr>
        </a:p>
      </xdr:txBody>
    </xdr:sp>
    <xdr:clientData/>
  </xdr:twoCellAnchor>
  <xdr:twoCellAnchor editAs="oneCell">
    <xdr:from>
      <xdr:col>9</xdr:col>
      <xdr:colOff>616155</xdr:colOff>
      <xdr:row>1</xdr:row>
      <xdr:rowOff>132433</xdr:rowOff>
    </xdr:from>
    <xdr:to>
      <xdr:col>11</xdr:col>
      <xdr:colOff>110580</xdr:colOff>
      <xdr:row>1</xdr:row>
      <xdr:rowOff>324457</xdr:rowOff>
    </xdr:to>
    <xdr:sp macro="" textlink="">
      <xdr:nvSpPr>
        <xdr:cNvPr id="3" name="Μετάβαση στον κατάλογο τάξης" descr="Class Roster navigation button">
          <a:hlinkClick xmlns:r="http://schemas.openxmlformats.org/officeDocument/2006/relationships" r:id="rId2" tooltip="Επιλέξτε για να μεταβείτε στο φύλλο εργασίας &quot;Κατάλογος τάξης&quot;"/>
          <a:extLst>
            <a:ext uri="{FF2B5EF4-FFF2-40B4-BE49-F238E27FC236}">
              <a16:creationId xmlns:a16="http://schemas.microsoft.com/office/drawing/2014/main" id="{00000000-0008-0000-0000-000003000000}"/>
            </a:ext>
          </a:extLst>
        </xdr:cNvPr>
        <xdr:cNvSpPr/>
      </xdr:nvSpPr>
      <xdr:spPr>
        <a:xfrm>
          <a:off x="14665530" y="322933"/>
          <a:ext cx="2952000" cy="192024"/>
        </a:xfrm>
        <a:prstGeom prst="rect">
          <a:avLst/>
        </a:prstGeom>
        <a:solidFill>
          <a:schemeClr val="accent1">
            <a:lumMod val="50000"/>
          </a:schemeClr>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rtl="0"/>
          <a:r>
            <a:rPr lang="el" sz="1100" b="1">
              <a:solidFill>
                <a:schemeClr val="bg1"/>
              </a:solidFill>
              <a:latin typeface="Bookman Old Style" panose="02050604050505020204" pitchFamily="18" charset="0"/>
            </a:rPr>
            <a:t>ΜΕΤΑΒΑΣΗ ΣΤΟΝ ΚΑΤΑΛΟΓΟ ΤΑΞΗΣ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5715</xdr:rowOff>
    </xdr:from>
    <xdr:to>
      <xdr:col>3</xdr:col>
      <xdr:colOff>375</xdr:colOff>
      <xdr:row>2</xdr:row>
      <xdr:rowOff>280140</xdr:rowOff>
    </xdr:to>
    <xdr:sp macro="" textlink="C2">
      <xdr:nvSpPr>
        <xdr:cNvPr id="4" name="Κατάλογος τάξης" descr="Class Roster">
          <a:extLst>
            <a:ext uri="{FF2B5EF4-FFF2-40B4-BE49-F238E27FC236}">
              <a16:creationId xmlns:a16="http://schemas.microsoft.com/office/drawing/2014/main" id="{00000000-0008-0000-0100-000004000000}"/>
            </a:ext>
          </a:extLst>
        </xdr:cNvPr>
        <xdr:cNvSpPr txBox="1"/>
      </xdr:nvSpPr>
      <xdr:spPr>
        <a:xfrm>
          <a:off x="247650" y="196215"/>
          <a:ext cx="3096000" cy="684000"/>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rtl="0"/>
          <a:fld id="{A216D4F5-83C8-4E87-A21B-328C609D29F1}" type="TxLink">
            <a:rPr lang="en-US" sz="2500" b="1" i="0" u="none" strike="noStrike">
              <a:solidFill>
                <a:srgbClr val="FFFFFF"/>
              </a:solidFill>
              <a:latin typeface="Bookman Old Style" panose="02050604050505020204" pitchFamily="18" charset="0"/>
            </a:rPr>
            <a:pPr algn="ctr" rtl="0"/>
            <a:t>Κατάλογος τάξης</a:t>
          </a:fld>
          <a:endParaRPr lang="en-US" sz="2500" b="1">
            <a:solidFill>
              <a:schemeClr val="bg1"/>
            </a:solidFill>
            <a:latin typeface="Bookman Old Style" panose="02050604050505020204" pitchFamily="18" charset="0"/>
          </a:endParaRPr>
        </a:p>
      </xdr:txBody>
    </xdr:sp>
    <xdr:clientData/>
  </xdr:twoCellAnchor>
  <xdr:twoCellAnchor editAs="oneCell">
    <xdr:from>
      <xdr:col>4</xdr:col>
      <xdr:colOff>225154</xdr:colOff>
      <xdr:row>2</xdr:row>
      <xdr:rowOff>33984</xdr:rowOff>
    </xdr:from>
    <xdr:to>
      <xdr:col>6</xdr:col>
      <xdr:colOff>110104</xdr:colOff>
      <xdr:row>2</xdr:row>
      <xdr:rowOff>224784</xdr:rowOff>
    </xdr:to>
    <xdr:sp macro="" textlink="">
      <xdr:nvSpPr>
        <xdr:cNvPr id="5" name="Μετάβαση στα στοιχεία μαθητών" descr="Student Details navigation button">
          <a:hlinkClick xmlns:r="http://schemas.openxmlformats.org/officeDocument/2006/relationships" r:id="rId1" tooltip="Επιλέξτε για να μεταβείτε στο φύλλο εργασίας &quot;Στοιχεία μαθητών&quot;"/>
          <a:extLst>
            <a:ext uri="{FF2B5EF4-FFF2-40B4-BE49-F238E27FC236}">
              <a16:creationId xmlns:a16="http://schemas.microsoft.com/office/drawing/2014/main" id="{00000000-0008-0000-0100-000005000000}"/>
            </a:ext>
          </a:extLst>
        </xdr:cNvPr>
        <xdr:cNvSpPr/>
      </xdr:nvSpPr>
      <xdr:spPr>
        <a:xfrm>
          <a:off x="6911704" y="634059"/>
          <a:ext cx="2952000" cy="190800"/>
        </a:xfrm>
        <a:prstGeom prst="rect">
          <a:avLst/>
        </a:prstGeom>
        <a:solidFill>
          <a:schemeClr val="accent1">
            <a:lumMod val="50000"/>
          </a:schemeClr>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lvl="0" algn="l" rtl="0"/>
          <a:r>
            <a:rPr lang="el" sz="1100" b="1">
              <a:solidFill>
                <a:schemeClr val="bg1"/>
              </a:solidFill>
              <a:latin typeface="Bookman Old Style" panose="02050604050505020204" pitchFamily="18" charset="0"/>
            </a:rPr>
            <a:t>ΜΕΤΑΒΑΣΗ ΣΤΑ ΣΤΟΙΧΕΙΑ ΜΑΘΗΤΩΝ</a:t>
          </a:r>
        </a:p>
      </xdr:txBody>
    </xdr:sp>
    <xdr:clientData fPrintsWithSheet="0"/>
  </xdr:twoCellAnchor>
  <xdr:twoCellAnchor editAs="oneCell">
    <xdr:from>
      <xdr:col>4</xdr:col>
      <xdr:colOff>225154</xdr:colOff>
      <xdr:row>1</xdr:row>
      <xdr:rowOff>130722</xdr:rowOff>
    </xdr:from>
    <xdr:to>
      <xdr:col>6</xdr:col>
      <xdr:colOff>110104</xdr:colOff>
      <xdr:row>1</xdr:row>
      <xdr:rowOff>321522</xdr:rowOff>
    </xdr:to>
    <xdr:sp macro="" textlink="">
      <xdr:nvSpPr>
        <xdr:cNvPr id="3" name="Μετάβαση στη λίστα μαθητών" descr="Student List navigation button">
          <a:hlinkClick xmlns:r="http://schemas.openxmlformats.org/officeDocument/2006/relationships" r:id="rId2" tooltip="Επιλέξτε για να μεταβείτε στο φύλλο εργασίας &quot;Λίστα μαθητών&quot;"/>
          <a:extLst>
            <a:ext uri="{FF2B5EF4-FFF2-40B4-BE49-F238E27FC236}">
              <a16:creationId xmlns:a16="http://schemas.microsoft.com/office/drawing/2014/main" id="{00000000-0008-0000-0100-000003000000}"/>
            </a:ext>
          </a:extLst>
        </xdr:cNvPr>
        <xdr:cNvSpPr/>
      </xdr:nvSpPr>
      <xdr:spPr>
        <a:xfrm>
          <a:off x="6911704" y="321222"/>
          <a:ext cx="2952000" cy="190800"/>
        </a:xfrm>
        <a:prstGeom prst="rect">
          <a:avLst/>
        </a:prstGeom>
        <a:solidFill>
          <a:schemeClr val="accent1">
            <a:lumMod val="50000"/>
          </a:schemeClr>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rtl="0"/>
          <a:r>
            <a:rPr lang="el" sz="1100" b="1">
              <a:solidFill>
                <a:schemeClr val="bg1"/>
              </a:solidFill>
              <a:latin typeface="Bookman Old Style" panose="02050604050505020204" pitchFamily="18" charset="0"/>
            </a:rPr>
            <a:t>ΜΕΤΑΒΑΣΗ ΣΤΗ ΛΙΣΤΑ ΜΑΘΗΤΩΝ</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10259</xdr:colOff>
      <xdr:row>1</xdr:row>
      <xdr:rowOff>7481</xdr:rowOff>
    </xdr:from>
    <xdr:to>
      <xdr:col>2</xdr:col>
      <xdr:colOff>3106259</xdr:colOff>
      <xdr:row>2</xdr:row>
      <xdr:rowOff>281906</xdr:rowOff>
    </xdr:to>
    <xdr:sp macro="" textlink="C2">
      <xdr:nvSpPr>
        <xdr:cNvPr id="27" name="Στοιχεία μαθητών" descr="Student details">
          <a:extLst>
            <a:ext uri="{FF2B5EF4-FFF2-40B4-BE49-F238E27FC236}">
              <a16:creationId xmlns:a16="http://schemas.microsoft.com/office/drawing/2014/main" id="{00000000-0008-0000-0200-00001B000000}"/>
            </a:ext>
          </a:extLst>
        </xdr:cNvPr>
        <xdr:cNvSpPr txBox="1"/>
      </xdr:nvSpPr>
      <xdr:spPr>
        <a:xfrm>
          <a:off x="257909" y="226556"/>
          <a:ext cx="3096000" cy="684000"/>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Ins="91440" rtlCol="0" anchor="ctr">
          <a:noAutofit/>
        </a:bodyPr>
        <a:lstStyle/>
        <a:p>
          <a:pPr algn="ctr" rtl="0"/>
          <a:fld id="{66EE8BF1-1BB7-40B6-BD43-5DE580D9C20E}" type="TxLink">
            <a:rPr lang="en-US" sz="2500" b="1" i="0" u="none" strike="noStrike">
              <a:solidFill>
                <a:srgbClr val="FFFFFF"/>
              </a:solidFill>
              <a:latin typeface="Bookman Old Style" panose="02050604050505020204" pitchFamily="18" charset="0"/>
            </a:rPr>
            <a:pPr algn="ctr" rtl="0"/>
            <a:t>Στοιχεία μαθητή</a:t>
          </a:fld>
          <a:endParaRPr lang="en-US" sz="2500" b="1">
            <a:solidFill>
              <a:schemeClr val="bg1"/>
            </a:solidFill>
            <a:latin typeface="Bookman Old Style" panose="02050604050505020204" pitchFamily="18" charset="0"/>
          </a:endParaRPr>
        </a:p>
      </xdr:txBody>
    </xdr:sp>
    <xdr:clientData/>
  </xdr:twoCellAnchor>
  <xdr:twoCellAnchor editAs="oneCell">
    <xdr:from>
      <xdr:col>3</xdr:col>
      <xdr:colOff>427793</xdr:colOff>
      <xdr:row>2</xdr:row>
      <xdr:rowOff>51613</xdr:rowOff>
    </xdr:from>
    <xdr:to>
      <xdr:col>4</xdr:col>
      <xdr:colOff>112718</xdr:colOff>
      <xdr:row>2</xdr:row>
      <xdr:rowOff>243637</xdr:rowOff>
    </xdr:to>
    <xdr:sp macro="" textlink="">
      <xdr:nvSpPr>
        <xdr:cNvPr id="3" name="Μετάβαση στον κατάλογο τάξης" descr="Class Roster navigation button">
          <a:hlinkClick xmlns:r="http://schemas.openxmlformats.org/officeDocument/2006/relationships" r:id="rId1" tooltip="Επιλέξτε για να μεταβείτε στο φύλλο εργασίας &quot;Κατάλογος τάξης&quot;"/>
          <a:extLst>
            <a:ext uri="{FF2B5EF4-FFF2-40B4-BE49-F238E27FC236}">
              <a16:creationId xmlns:a16="http://schemas.microsoft.com/office/drawing/2014/main" id="{00000000-0008-0000-0200-000003000000}"/>
            </a:ext>
          </a:extLst>
        </xdr:cNvPr>
        <xdr:cNvSpPr/>
      </xdr:nvSpPr>
      <xdr:spPr>
        <a:xfrm>
          <a:off x="3790118" y="651688"/>
          <a:ext cx="2952000" cy="192024"/>
        </a:xfrm>
        <a:prstGeom prst="rect">
          <a:avLst/>
        </a:prstGeom>
        <a:solidFill>
          <a:schemeClr val="accent1">
            <a:lumMod val="50000"/>
          </a:schemeClr>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rtl="0"/>
          <a:r>
            <a:rPr lang="el" sz="1050" b="1">
              <a:solidFill>
                <a:schemeClr val="bg1"/>
              </a:solidFill>
              <a:latin typeface="Bookman Old Style" panose="02050604050505020204" pitchFamily="18" charset="0"/>
            </a:rPr>
            <a:t>ΜΕΤΑΒΑΣΗ ΣΤΟΝ ΚΑΤΑΛΟΓΟ ΤΑΞΗΣ</a:t>
          </a:r>
        </a:p>
      </xdr:txBody>
    </xdr:sp>
    <xdr:clientData fPrintsWithSheet="0"/>
  </xdr:twoCellAnchor>
  <xdr:twoCellAnchor editAs="oneCell">
    <xdr:from>
      <xdr:col>3</xdr:col>
      <xdr:colOff>430174</xdr:colOff>
      <xdr:row>1</xdr:row>
      <xdr:rowOff>140866</xdr:rowOff>
    </xdr:from>
    <xdr:to>
      <xdr:col>4</xdr:col>
      <xdr:colOff>115099</xdr:colOff>
      <xdr:row>1</xdr:row>
      <xdr:rowOff>332890</xdr:rowOff>
    </xdr:to>
    <xdr:sp macro="" textlink="">
      <xdr:nvSpPr>
        <xdr:cNvPr id="2" name="Μετάβαση στη λίστα μαθητών" descr="Student List navigation button">
          <a:hlinkClick xmlns:r="http://schemas.openxmlformats.org/officeDocument/2006/relationships" r:id="rId2" tooltip="Επιλέξτε για να μεταβείτε στο φύλλο εργασίας &quot;Λίστα μαθητών&quot;"/>
          <a:extLst>
            <a:ext uri="{FF2B5EF4-FFF2-40B4-BE49-F238E27FC236}">
              <a16:creationId xmlns:a16="http://schemas.microsoft.com/office/drawing/2014/main" id="{00000000-0008-0000-0200-000002000000}"/>
            </a:ext>
          </a:extLst>
        </xdr:cNvPr>
        <xdr:cNvSpPr/>
      </xdr:nvSpPr>
      <xdr:spPr>
        <a:xfrm>
          <a:off x="3792499" y="331366"/>
          <a:ext cx="2952000" cy="192024"/>
        </a:xfrm>
        <a:prstGeom prst="rect">
          <a:avLst/>
        </a:prstGeom>
        <a:solidFill>
          <a:schemeClr val="accent1">
            <a:lumMod val="50000"/>
          </a:schemeClr>
        </a:solidFill>
        <a:ln>
          <a:no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rtl="0"/>
          <a:r>
            <a:rPr lang="el" sz="1050" b="1">
              <a:solidFill>
                <a:schemeClr val="bg1"/>
              </a:solidFill>
              <a:latin typeface="Bookman Old Style" panose="02050604050505020204" pitchFamily="18" charset="0"/>
            </a:rPr>
            <a:t>ΜΕΤΑΒΑΣΗ ΣΤΗ ΛΙΣΤΑ ΜΑΘΗΤΩΝ</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Μαθητές" displayName="Μαθητές" ref="C4:L8" totalsRowShown="0" headerRowDxfId="8" dataDxfId="7">
  <tableColumns count="10">
    <tableColumn id="15" xr3:uid="{00000000-0010-0000-0000-00000F000000}" name="ΟΝΟΜΑ ΜΑΘΗΤΗ" dataDxfId="18"/>
    <tableColumn id="3" xr3:uid="{00000000-0010-0000-0000-000003000000}" name="EMAIL" dataDxfId="17"/>
    <tableColumn id="4" xr3:uid="{00000000-0010-0000-0000-000004000000}" name="ΤΗΛΕΦΩΝΟ ΟΙΚΙΑΣ" dataDxfId="16"/>
    <tableColumn id="5" xr3:uid="{00000000-0010-0000-0000-000005000000}" name="ΚΙΝΗΤΟ ΤΗΛΕΦΩΝΟ" dataDxfId="15"/>
    <tableColumn id="6" xr3:uid="{00000000-0010-0000-0000-000006000000}" name="ΗΜΕΡΟΜΗΝΙΑ ΓΕΝΝΗΣΗΣ" dataDxfId="14"/>
    <tableColumn id="7" xr3:uid="{00000000-0010-0000-0000-000007000000}" name="ΕΠΑΦΗ ΕΚΤΑΚΤΗΣ ΑΝΑΓΚΗΣ" dataDxfId="13"/>
    <tableColumn id="8" xr3:uid="{00000000-0010-0000-0000-000008000000}" name="ΤΗΛΕΦΩΝΟ ΕΚΤΑΚΤΗΣ ΑΝΑΓΚΗΣ" dataDxfId="12"/>
    <tableColumn id="9" xr3:uid="{00000000-0010-0000-0000-000009000000}" name="ΓΙΑΤΡΟΣ" dataDxfId="11"/>
    <tableColumn id="10" xr3:uid="{00000000-0010-0000-0000-00000A000000}" name="ΤΗΛΕΦΏΝΟ ΓΙΑΤΡΟΥ" dataDxfId="10"/>
    <tableColumn id="2" xr3:uid="{00000000-0010-0000-0000-000002000000}" name="  " dataDxfId="9"/>
  </tableColumns>
  <tableStyleInfo name="ClassRoster_table1" showFirstColumn="0" showLastColumn="1" showRowStripes="1" showColumnStripes="0"/>
  <extLst>
    <ext xmlns:x14="http://schemas.microsoft.com/office/spreadsheetml/2009/9/main" uri="{504A1905-F514-4f6f-8877-14C23A59335A}">
      <x14:table altTextSummary="Εισαγάγετε όνομα μαθητή, διεύθυνση ηλεκτρονικού ταχυδρομείου, αριθμό τηλεφώνου οικίας και κινητού τηλεφώνου, ημερομηνία γέννησης, στοιχεία επικοινωνίας έκτακτης ανάγκης και στοιχεία γιατρού σε αυτόν τον πίνακα"/>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ΚατάλογοςΜαθητών" displayName="ΚατάλογοςΜαθητών" ref="C8:G12" totalsRowShown="0" headerRowDxfId="6" dataDxfId="5">
  <tableColumns count="5">
    <tableColumn id="1" xr3:uid="{00000000-0010-0000-0100-000001000000}" name="ΟΝΟΜΑ ΜΑΘΗΤΗ" dataDxfId="4"/>
    <tableColumn id="2" xr3:uid="{00000000-0010-0000-0100-000002000000}" name="EMAIL" dataDxfId="3">
      <calculatedColumnFormula>IFERROR(VLOOKUP(ΚατάλογοςΜαθητών[[#This Row],[ΟΝΟΜΑ ΜΑΘΗΤΗ]],Μαθητές[],2),"")</calculatedColumnFormula>
    </tableColumn>
    <tableColumn id="3" xr3:uid="{00000000-0010-0000-0100-000003000000}" name="ΤΗΛΕΦΩΝΟ ΟΙΚΙΑΣ" dataDxfId="2">
      <calculatedColumnFormula>IFERROR(VLOOKUP(ΚατάλογοςΜαθητών[[#This Row],[ΟΝΟΜΑ ΜΑΘΗΤΗ]],Μαθητές[],3),"")</calculatedColumnFormula>
    </tableColumn>
    <tableColumn id="4" xr3:uid="{00000000-0010-0000-0100-000004000000}" name="ΚΙΝΗΤΟ ΤΗΛΕΦΩΝΟ" dataDxfId="1">
      <calculatedColumnFormula>IFERROR(VLOOKUP(ΚατάλογοςΜαθητών[[#This Row],[ΟΝΟΜΑ ΜΑΘΗΤΗ]],Μαθητές[],4),"")</calculatedColumnFormula>
    </tableColumn>
    <tableColumn id="6" xr3:uid="{00000000-0010-0000-0100-000006000000}" name="  " dataDxfId="0"/>
  </tableColumns>
  <tableStyleInfo name="ClassRoster_table1" showFirstColumn="0" showLastColumn="1" showRowStripes="1" showColumnStripes="0"/>
  <extLst>
    <ext xmlns:x14="http://schemas.microsoft.com/office/spreadsheetml/2009/9/main" uri="{504A1905-F514-4f6f-8877-14C23A59335A}">
      <x14:table altTextSummary="Επιλέξτε όνομα μαθητή για να ενημερωθούν αυτόματα τα άλλα στοιχεία σε αυτόν τον πίνακα"/>
    </ext>
  </extLst>
</table>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Sketchbook">
  <a:themeElements>
    <a:clrScheme name="ClassRoster_colors">
      <a:dk1>
        <a:srgbClr val="000000"/>
      </a:dk1>
      <a:lt1>
        <a:srgbClr val="FFFFFF"/>
      </a:lt1>
      <a:dk2>
        <a:srgbClr val="000000"/>
      </a:dk2>
      <a:lt2>
        <a:srgbClr val="FFFFFF"/>
      </a:lt2>
      <a:accent1>
        <a:srgbClr val="61C7DB"/>
      </a:accent1>
      <a:accent2>
        <a:srgbClr val="96C030"/>
      </a:accent2>
      <a:accent3>
        <a:srgbClr val="DB4D75"/>
      </a:accent3>
      <a:accent4>
        <a:srgbClr val="F09D23"/>
      </a:accent4>
      <a:accent5>
        <a:srgbClr val="8968A9"/>
      </a:accent5>
      <a:accent6>
        <a:srgbClr val="EAC71D"/>
      </a:accent6>
      <a:hlink>
        <a:srgbClr val="61C7DB"/>
      </a:hlink>
      <a:folHlink>
        <a:srgbClr val="8968A9"/>
      </a:folHlink>
    </a:clrScheme>
    <a:fontScheme name="ClassRoster_fonts">
      <a:majorFont>
        <a:latin typeface="Bookman Old Style"/>
        <a:ea typeface=""/>
        <a:cs typeface=""/>
      </a:majorFont>
      <a:minorFont>
        <a:latin typeface="Century Gothic"/>
        <a:ea typeface=""/>
        <a:cs typeface=""/>
      </a:minorFont>
    </a:fontScheme>
    <a:fmtScheme name="Sketchbook">
      <a:fillStyleLst>
        <a:solidFill>
          <a:schemeClr val="phClr"/>
        </a:solidFill>
        <a:gradFill rotWithShape="1">
          <a:gsLst>
            <a:gs pos="0">
              <a:schemeClr val="phClr">
                <a:tint val="10000"/>
                <a:alpha val="94000"/>
                <a:satMod val="120000"/>
                <a:lumMod val="110000"/>
              </a:schemeClr>
            </a:gs>
            <a:gs pos="100000">
              <a:schemeClr val="phClr">
                <a:tint val="80000"/>
                <a:shade val="100000"/>
                <a:satMod val="140000"/>
                <a:lumMod val="120000"/>
              </a:schemeClr>
            </a:gs>
          </a:gsLst>
          <a:lin ang="5400000" scaled="0"/>
        </a:gradFill>
        <a:gradFill rotWithShape="1">
          <a:gsLst>
            <a:gs pos="0">
              <a:schemeClr val="phClr">
                <a:tint val="100000"/>
                <a:shade val="100000"/>
                <a:satMod val="100000"/>
                <a:lumMod val="90000"/>
              </a:schemeClr>
            </a:gs>
            <a:gs pos="100000">
              <a:schemeClr val="phClr">
                <a:tint val="95000"/>
                <a:shade val="100000"/>
                <a:satMod val="110000"/>
                <a:lumMod val="105000"/>
              </a:schemeClr>
            </a:gs>
          </a:gsLst>
          <a:path path="circle">
            <a:fillToRect l="40000" t="100000" r="40000" b="100000"/>
          </a:path>
        </a:gradFill>
      </a:fillStyleLst>
      <a:lnStyleLst>
        <a:ln w="9525" cap="flat" cmpd="sng" algn="ctr">
          <a:solidFill>
            <a:schemeClr val="phClr"/>
          </a:solidFill>
          <a:prstDash val="solid"/>
        </a:ln>
        <a:ln w="19050" cap="flat" cmpd="sng" algn="ctr">
          <a:solidFill>
            <a:schemeClr val="phClr">
              <a:shade val="90000"/>
            </a:schemeClr>
          </a:solidFill>
          <a:prstDash val="solid"/>
        </a:ln>
        <a:ln w="25400" cap="flat" cmpd="sng" algn="ctr">
          <a:solidFill>
            <a:schemeClr val="phClr"/>
          </a:solidFill>
          <a:prstDash val="solid"/>
        </a:ln>
      </a:lnStyleLst>
      <a:effectStyleLst>
        <a:effectStyle>
          <a:effectLst/>
        </a:effectStyle>
        <a:effectStyle>
          <a:effectLst>
            <a:outerShdw blurRad="50800" dist="12700" dir="5400000" rotWithShape="0">
              <a:srgbClr val="000000">
                <a:alpha val="37000"/>
              </a:srgbClr>
            </a:outerShdw>
          </a:effectLst>
        </a:effectStyle>
        <a:effectStyle>
          <a:effectLst>
            <a:outerShdw blurRad="50800" dist="25400" dir="5040000" rotWithShape="0">
              <a:srgbClr val="000000">
                <a:alpha val="44000"/>
              </a:srgbClr>
            </a:outerShdw>
          </a:effectLst>
          <a:scene3d>
            <a:camera prst="orthographicFront">
              <a:rot lat="0" lon="0" rev="0"/>
            </a:camera>
            <a:lightRig rig="threePt" dir="tl"/>
          </a:scene3d>
          <a:sp3d prstMaterial="dkEdge">
            <a:bevelT w="38100" h="25400" prst="coolSlant"/>
          </a:sp3d>
        </a:effectStyle>
      </a:effectStyleLst>
      <a:bgFillStyleLst>
        <a:solidFill>
          <a:schemeClr val="phClr"/>
        </a:solidFill>
        <a:blipFill rotWithShape="1">
          <a:blip xmlns:r="http://schemas.openxmlformats.org/officeDocument/2006/relationships" r:embed="rId1">
            <a:duotone>
              <a:schemeClr val="phClr">
                <a:shade val="55000"/>
                <a:lumMod val="90000"/>
              </a:schemeClr>
              <a:schemeClr val="phClr">
                <a:tint val="92000"/>
                <a:satMod val="120000"/>
                <a:lumMod val="103000"/>
              </a:schemeClr>
            </a:duotone>
          </a:blip>
          <a:stretch/>
        </a:blipFill>
        <a:blipFill rotWithShape="1">
          <a:blip xmlns:r="http://schemas.openxmlformats.org/officeDocument/2006/relationships" r:embed="rId2">
            <a:duotone>
              <a:schemeClr val="phClr">
                <a:shade val="96000"/>
              </a:schemeClr>
              <a:schemeClr val="phClr">
                <a:tint val="98000"/>
              </a:schemeClr>
            </a:duotone>
          </a:blip>
          <a:tile tx="0" ty="0" sx="50000" sy="5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B1:Q10"/>
  <sheetViews>
    <sheetView showGridLines="0" tabSelected="1" zoomScaleNormal="100" workbookViewId="0"/>
  </sheetViews>
  <sheetFormatPr defaultRowHeight="30" customHeight="1" x14ac:dyDescent="0.2"/>
  <cols>
    <col min="1" max="2" width="1.625" style="3" customWidth="1"/>
    <col min="3" max="3" width="20.625" style="3" bestFit="1" customWidth="1"/>
    <col min="4" max="4" width="17.125" style="3" customWidth="1"/>
    <col min="5" max="5" width="24.875" style="3" customWidth="1"/>
    <col min="6" max="6" width="21.875" style="3" bestFit="1" customWidth="1"/>
    <col min="7" max="8" width="28.125" style="3" customWidth="1"/>
    <col min="9" max="9" width="35.875" style="3" customWidth="1"/>
    <col min="10" max="10" width="22.625" style="3" customWidth="1"/>
    <col min="11" max="11" width="22.75" style="3" customWidth="1"/>
    <col min="12" max="13" width="1.625" style="3" customWidth="1"/>
    <col min="14" max="14" width="9" style="3" customWidth="1"/>
    <col min="15" max="16384" width="9" style="3"/>
  </cols>
  <sheetData>
    <row r="1" spans="2:17" ht="15" thickBot="1" x14ac:dyDescent="0.25"/>
    <row r="2" spans="2:17" ht="32.25" customHeight="1" thickTop="1" x14ac:dyDescent="0.2">
      <c r="B2" s="4"/>
      <c r="C2" s="5" t="s">
        <v>0</v>
      </c>
      <c r="D2" s="5"/>
      <c r="E2" s="47" t="s">
        <v>8</v>
      </c>
      <c r="F2" s="47"/>
      <c r="G2" s="47"/>
      <c r="H2" s="47"/>
      <c r="I2" s="47"/>
      <c r="J2" s="47"/>
      <c r="K2" s="47"/>
      <c r="L2" s="48"/>
    </row>
    <row r="3" spans="2:17" ht="30" customHeight="1" x14ac:dyDescent="0.2">
      <c r="B3" s="7"/>
      <c r="C3" s="8"/>
      <c r="D3" s="8"/>
      <c r="E3" s="1" t="s">
        <v>9</v>
      </c>
      <c r="F3" s="1"/>
      <c r="G3" s="1"/>
      <c r="H3" s="1"/>
      <c r="I3" s="1"/>
      <c r="J3" s="1"/>
      <c r="K3" s="1"/>
      <c r="L3" s="2"/>
    </row>
    <row r="4" spans="2:17" ht="23.25" customHeight="1" x14ac:dyDescent="0.2">
      <c r="B4" s="7"/>
      <c r="C4" s="19" t="s">
        <v>1</v>
      </c>
      <c r="D4" s="20" t="s">
        <v>6</v>
      </c>
      <c r="E4" s="20" t="s">
        <v>10</v>
      </c>
      <c r="F4" s="20" t="s">
        <v>12</v>
      </c>
      <c r="G4" s="20" t="s">
        <v>14</v>
      </c>
      <c r="H4" s="20" t="s">
        <v>16</v>
      </c>
      <c r="I4" s="20" t="s">
        <v>21</v>
      </c>
      <c r="J4" s="20" t="s">
        <v>23</v>
      </c>
      <c r="K4" s="20" t="s">
        <v>28</v>
      </c>
      <c r="L4" s="18" t="s">
        <v>30</v>
      </c>
    </row>
    <row r="5" spans="2:17" ht="30" customHeight="1" x14ac:dyDescent="0.2">
      <c r="B5" s="7"/>
      <c r="C5" s="19" t="s">
        <v>2</v>
      </c>
      <c r="D5" s="30" t="s">
        <v>7</v>
      </c>
      <c r="E5" s="31" t="s">
        <v>11</v>
      </c>
      <c r="F5" s="31" t="s">
        <v>13</v>
      </c>
      <c r="G5" s="32" t="s">
        <v>15</v>
      </c>
      <c r="H5" s="20" t="s">
        <v>17</v>
      </c>
      <c r="I5" s="31" t="s">
        <v>22</v>
      </c>
      <c r="J5" s="20" t="s">
        <v>24</v>
      </c>
      <c r="K5" s="31" t="s">
        <v>29</v>
      </c>
    </row>
    <row r="6" spans="2:17" ht="30" customHeight="1" x14ac:dyDescent="0.2">
      <c r="B6" s="7"/>
      <c r="C6" s="19" t="s">
        <v>3</v>
      </c>
      <c r="D6" s="33" t="s">
        <v>7</v>
      </c>
      <c r="E6" s="31" t="s">
        <v>11</v>
      </c>
      <c r="F6" s="31" t="s">
        <v>13</v>
      </c>
      <c r="G6" s="32" t="s">
        <v>15</v>
      </c>
      <c r="H6" s="20" t="s">
        <v>18</v>
      </c>
      <c r="I6" s="31" t="s">
        <v>22</v>
      </c>
      <c r="J6" s="20" t="s">
        <v>25</v>
      </c>
      <c r="K6" s="31" t="s">
        <v>29</v>
      </c>
    </row>
    <row r="7" spans="2:17" ht="30" customHeight="1" x14ac:dyDescent="0.2">
      <c r="B7" s="7"/>
      <c r="C7" s="19" t="s">
        <v>4</v>
      </c>
      <c r="D7" s="33" t="s">
        <v>7</v>
      </c>
      <c r="E7" s="31" t="s">
        <v>11</v>
      </c>
      <c r="F7" s="31" t="s">
        <v>13</v>
      </c>
      <c r="G7" s="32" t="s">
        <v>15</v>
      </c>
      <c r="H7" s="20" t="s">
        <v>19</v>
      </c>
      <c r="I7" s="31" t="s">
        <v>22</v>
      </c>
      <c r="J7" s="20" t="s">
        <v>26</v>
      </c>
      <c r="K7" s="31" t="s">
        <v>29</v>
      </c>
      <c r="M7" s="34" t="s">
        <v>31</v>
      </c>
      <c r="N7" s="35"/>
      <c r="O7" s="35"/>
      <c r="P7" s="35"/>
      <c r="Q7" s="35"/>
    </row>
    <row r="8" spans="2:17" ht="30" customHeight="1" x14ac:dyDescent="0.2">
      <c r="B8" s="7"/>
      <c r="C8" s="19" t="s">
        <v>5</v>
      </c>
      <c r="D8" s="33" t="s">
        <v>7</v>
      </c>
      <c r="E8" s="31" t="s">
        <v>11</v>
      </c>
      <c r="F8" s="31" t="s">
        <v>13</v>
      </c>
      <c r="G8" s="32" t="s">
        <v>15</v>
      </c>
      <c r="H8" s="20" t="s">
        <v>20</v>
      </c>
      <c r="I8" s="31" t="s">
        <v>22</v>
      </c>
      <c r="J8" s="20" t="s">
        <v>27</v>
      </c>
      <c r="K8" s="31" t="s">
        <v>29</v>
      </c>
      <c r="M8" s="34"/>
      <c r="N8" s="35"/>
      <c r="O8" s="35"/>
      <c r="P8" s="35"/>
      <c r="Q8" s="35"/>
    </row>
    <row r="9" spans="2:17" ht="30" customHeight="1" thickBot="1" x14ac:dyDescent="0.25">
      <c r="B9" s="27"/>
      <c r="C9" s="36"/>
      <c r="D9" s="36"/>
      <c r="E9" s="36"/>
      <c r="F9" s="36"/>
      <c r="G9" s="36"/>
      <c r="H9" s="36"/>
      <c r="I9" s="36"/>
      <c r="J9" s="36"/>
      <c r="K9" s="36"/>
      <c r="L9" s="37"/>
      <c r="M9" s="34"/>
      <c r="N9" s="35"/>
      <c r="O9" s="35"/>
      <c r="P9" s="35"/>
      <c r="Q9" s="35"/>
    </row>
    <row r="10" spans="2:17" ht="30" customHeight="1" thickTop="1" x14ac:dyDescent="0.2"/>
  </sheetData>
  <mergeCells count="4">
    <mergeCell ref="C2:D3"/>
    <mergeCell ref="E2:L2"/>
    <mergeCell ref="E3:L3"/>
    <mergeCell ref="M7:Q9"/>
  </mergeCells>
  <dataValidations xWindow="144" yWindow="415" count="14">
    <dataValidation allowBlank="1" showInputMessage="1" showErrorMessage="1" prompt="Δημιουργήστε έναν κατάλογο τάξης σε αυτό το βιβλίο εργασίας. Εισαγάγετε στοιχεία στον πίνακα μαθητών σε αυτό το φύλλο εργασίας. Επιλέξτε τα κελιά E2 και E3 για να μεταβείτε σε άλλα φύλλα εργασίας. Στο κελί M7 βρίσκεται συμβουλή" sqref="A1" xr:uid="{00000000-0002-0000-0000-000000000000}"/>
    <dataValidation allowBlank="1" showInputMessage="1" showErrorMessage="1" prompt="Σε αυτό το κελί βρίσκεται ο τίτλος αυτού του φύλλου εργασίας" sqref="C2" xr:uid="{00000000-0002-0000-0000-000001000000}"/>
    <dataValidation allowBlank="1" showInputMessage="1" showErrorMessage="1" prompt="Εισαγάγετε το όνομα μαθητή σε αυτή τη στήλη κάτω από αυτή την επικεφαλίδα" sqref="C4" xr:uid="{00000000-0002-0000-0000-000002000000}"/>
    <dataValidation allowBlank="1" showInputMessage="1" showErrorMessage="1" prompt="Εισαγάγετε τη διεύθυνση ηλεκτρονικού ταχυδρομείου σε αυτή τη στήλη κάτω από αυτή την επικεφαλίδα" sqref="D4" xr:uid="{00000000-0002-0000-0000-000003000000}"/>
    <dataValidation allowBlank="1" showInputMessage="1" showErrorMessage="1" prompt="Εισαγάγετε τον αριθμό τηλεφώνου οικίας σε αυτή τη στήλη κάτω από αυτή την επικεφαλίδα" sqref="E4" xr:uid="{00000000-0002-0000-0000-000004000000}"/>
    <dataValidation allowBlank="1" showInputMessage="1" showErrorMessage="1" prompt="Εισαγάγετε τον αριθμό κινητού τηλεφώνου σε αυτή τη στήλη κάτω από αυτή την επικεφαλίδα" sqref="F4" xr:uid="{00000000-0002-0000-0000-000005000000}"/>
    <dataValidation allowBlank="1" showInputMessage="1" showErrorMessage="1" prompt="Εισαγάγετε την ημερομηνία γέννησης σε αυτή τη στήλη κάτω από αυτή την επικεφαλίδα" sqref="G4" xr:uid="{00000000-0002-0000-0000-000006000000}"/>
    <dataValidation allowBlank="1" showInputMessage="1" showErrorMessage="1" prompt="Εισαγάγετε το όνομα του ατόμου επικοινωνίας έκτακτης ανάγκης σε αυτή τη στήλη κάτω από αυτή την επικεφαλίδα" sqref="H4" xr:uid="{00000000-0002-0000-0000-000007000000}"/>
    <dataValidation allowBlank="1" showInputMessage="1" showErrorMessage="1" prompt="Εισαγάγετε τον αριθμό τηλεφώνου έκτακτης ανάγκης σε αυτή τη στήλη κάτω από αυτή την επικεφαλίδα" sqref="I4" xr:uid="{00000000-0002-0000-0000-000008000000}"/>
    <dataValidation allowBlank="1" showInputMessage="1" showErrorMessage="1" prompt="Εισαγάγετε το όνομα γιατρού σε αυτή τη στήλη κάτω από αυτή την επικεφαλίδα" sqref="J4" xr:uid="{00000000-0002-0000-0000-000009000000}"/>
    <dataValidation allowBlank="1" showInputMessage="1" showErrorMessage="1" prompt="Εισαγάγετε τον αριθμό τηλεφώνου γιατρού σε αυτή τη στήλη κάτω από αυτή την επικεφαλίδα" sqref="K4" xr:uid="{00000000-0002-0000-0000-00000A000000}"/>
    <dataValidation allowBlank="1" showInputMessage="1" showErrorMessage="1" prompt="Σε αυτό το κελί βρίσκεται σύνδεση περιήγησης προς το φύλλο εργασίας &quot;Κατάλογος τάξης&quot;" sqref="E2" xr:uid="{00000000-0002-0000-0000-00000B000000}"/>
    <dataValidation allowBlank="1" showInputMessage="1" showErrorMessage="1" prompt="Σε αυτό το κελί βρίσκεται σύνδεση περιήγησης προς το φύλλο εργασίας &quot;Στοιχεία μαθητών&quot;" sqref="E3" xr:uid="{00000000-0002-0000-0000-00000C000000}"/>
    <dataValidation allowBlank="1" showInputMessage="1" showErrorMessage="1" prompt="Σε αυτό το κελί βρίσκεται συμβουλή" sqref="M7" xr:uid="{00000000-0002-0000-0000-00000D000000}"/>
  </dataValidations>
  <hyperlinks>
    <hyperlink ref="E2:L2" location="'Κατάλογος τάξης'!A1" tooltip="Επιλέξτε για να μεταβείτε στο φύλλο εργασίας &quot;Κατάλογος τάξης&quot;" display="ΜΕΤΑΒΑΣΗ ΣΤΟΝ ΚΑΤΑΛΟΓΟ ΤΑΞΗΣ" xr:uid="{00000000-0004-0000-0000-000000000000}"/>
    <hyperlink ref="E3:L3" location="'Στοιχεία μαθητών'!A1" tooltip="Επιλέξτε για να μεταβείτε στο φύλλο εργασίας &quot;Στοιχεία μαθητών&quot;" display="ΜΕΤΑΒΑΣΗ ΣΤΑ ΣΤΟΙΧΕΙΑ ΜΑΘΗΤΩΝ" xr:uid="{00000000-0004-0000-0000-000001000000}"/>
  </hyperlinks>
  <printOptions horizontalCentered="1"/>
  <pageMargins left="0.25" right="0.25" top="0.75" bottom="0.75" header="0.3" footer="0.3"/>
  <pageSetup paperSize="9" fitToHeight="0" orientation="landscape" r:id="rId1"/>
  <headerFooter differentFirst="1">
    <oddHeader>&amp;RPage &amp;P of &amp;N</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pageSetUpPr autoPageBreaks="0" fitToPage="1"/>
  </sheetPr>
  <dimension ref="B1:G14"/>
  <sheetViews>
    <sheetView showGridLines="0" zoomScaleNormal="100" workbookViewId="0"/>
  </sheetViews>
  <sheetFormatPr defaultRowHeight="30" customHeight="1" x14ac:dyDescent="0.2"/>
  <cols>
    <col min="1" max="2" width="1.625" style="3" customWidth="1"/>
    <col min="3" max="3" width="40.625" style="3" customWidth="1"/>
    <col min="4" max="4" width="43.875" style="3" customWidth="1"/>
    <col min="5" max="5" width="19.75" style="3" bestFit="1" customWidth="1"/>
    <col min="6" max="6" width="20.5" style="3" bestFit="1" customWidth="1"/>
    <col min="7" max="7" width="1.625" style="3" customWidth="1"/>
    <col min="8" max="8" width="2" style="3" customWidth="1"/>
    <col min="9" max="16384" width="9" style="3"/>
  </cols>
  <sheetData>
    <row r="1" spans="2:7" ht="15" thickBot="1" x14ac:dyDescent="0.25"/>
    <row r="2" spans="2:7" ht="32.25" customHeight="1" thickTop="1" x14ac:dyDescent="0.2">
      <c r="B2" s="4"/>
      <c r="C2" s="5" t="s">
        <v>32</v>
      </c>
      <c r="D2" s="6" t="s">
        <v>36</v>
      </c>
      <c r="E2" s="49" t="s">
        <v>39</v>
      </c>
      <c r="F2" s="49"/>
      <c r="G2" s="50"/>
    </row>
    <row r="3" spans="2:7" ht="30" customHeight="1" x14ac:dyDescent="0.2">
      <c r="B3" s="7"/>
      <c r="C3" s="8"/>
      <c r="D3" s="9"/>
      <c r="E3" s="51" t="s">
        <v>9</v>
      </c>
      <c r="F3" s="51"/>
      <c r="G3" s="52"/>
    </row>
    <row r="4" spans="2:7" ht="30" customHeight="1" x14ac:dyDescent="0.2">
      <c r="B4" s="10"/>
      <c r="C4" s="11" t="s">
        <v>33</v>
      </c>
      <c r="D4" s="12" t="s">
        <v>37</v>
      </c>
      <c r="E4" s="13" t="s">
        <v>40</v>
      </c>
      <c r="F4" s="14" t="s">
        <v>15</v>
      </c>
      <c r="G4" s="15"/>
    </row>
    <row r="5" spans="2:7" ht="30" customHeight="1" x14ac:dyDescent="0.2">
      <c r="B5" s="10"/>
      <c r="C5" s="11" t="s">
        <v>34</v>
      </c>
      <c r="D5" s="12" t="s">
        <v>38</v>
      </c>
      <c r="E5" s="13" t="s">
        <v>41</v>
      </c>
      <c r="F5" s="14" t="s">
        <v>15</v>
      </c>
      <c r="G5" s="15"/>
    </row>
    <row r="6" spans="2:7" ht="30" customHeight="1" x14ac:dyDescent="0.2">
      <c r="B6" s="10"/>
      <c r="C6" s="11" t="s">
        <v>35</v>
      </c>
      <c r="D6" s="12">
        <f>COUNTA(ΚατάλογοςΜαθητών[ΟΝΟΜΑ ΜΑΘΗΤΗ])</f>
        <v>4</v>
      </c>
      <c r="E6" s="16"/>
      <c r="F6" s="16"/>
      <c r="G6" s="15"/>
    </row>
    <row r="7" spans="2:7" ht="4.5" customHeight="1" x14ac:dyDescent="0.2">
      <c r="B7" s="7"/>
      <c r="C7" s="17"/>
      <c r="D7" s="17"/>
      <c r="E7" s="17"/>
      <c r="F7" s="17"/>
      <c r="G7" s="18"/>
    </row>
    <row r="8" spans="2:7" ht="27.75" customHeight="1" x14ac:dyDescent="0.2">
      <c r="B8" s="7"/>
      <c r="C8" s="19" t="s">
        <v>1</v>
      </c>
      <c r="D8" s="20" t="s">
        <v>6</v>
      </c>
      <c r="E8" s="20" t="s">
        <v>10</v>
      </c>
      <c r="F8" s="20" t="s">
        <v>12</v>
      </c>
      <c r="G8" s="18" t="s">
        <v>30</v>
      </c>
    </row>
    <row r="9" spans="2:7" ht="30" customHeight="1" x14ac:dyDescent="0.2">
      <c r="B9" s="7"/>
      <c r="C9" s="21" t="s">
        <v>2</v>
      </c>
      <c r="D9" s="22" t="str">
        <f>IFERROR(VLOOKUP(ΚατάλογοςΜαθητών[[#This Row],[ΟΝΟΜΑ ΜΑΘΗΤΗ]],Μαθητές[],2),"")</f>
        <v>Διεύθυνση email</v>
      </c>
      <c r="E9" s="23" t="str">
        <f>IFERROR(VLOOKUP(ΚατάλογοςΜαθητών[[#This Row],[ΟΝΟΜΑ ΜΑΘΗΤΗ]],Μαθητές[],3),"")</f>
        <v>Τηλέφωνο οικίας</v>
      </c>
      <c r="F9" s="24" t="str">
        <f>IFERROR(VLOOKUP(ΚατάλογοςΜαθητών[[#This Row],[ΟΝΟΜΑ ΜΑΘΗΤΗ]],Μαθητές[],4),"")</f>
        <v>Κινητό</v>
      </c>
      <c r="G9" s="25"/>
    </row>
    <row r="10" spans="2:7" ht="30" customHeight="1" x14ac:dyDescent="0.2">
      <c r="B10" s="7"/>
      <c r="C10" s="21" t="s">
        <v>3</v>
      </c>
      <c r="D10" s="22" t="str">
        <f>IFERROR(VLOOKUP(ΚατάλογοςΜαθητών[[#This Row],[ΟΝΟΜΑ ΜΑΘΗΤΗ]],Μαθητές[],2),"")</f>
        <v>Διεύθυνση email</v>
      </c>
      <c r="E10" s="23" t="str">
        <f>IFERROR(VLOOKUP(ΚατάλογοςΜαθητών[[#This Row],[ΟΝΟΜΑ ΜΑΘΗΤΗ]],Μαθητές[],3),"")</f>
        <v>Τηλέφωνο οικίας</v>
      </c>
      <c r="F10" s="24" t="str">
        <f>IFERROR(VLOOKUP(ΚατάλογοςΜαθητών[[#This Row],[ΟΝΟΜΑ ΜΑΘΗΤΗ]],Μαθητές[],4),"")</f>
        <v>Κινητό</v>
      </c>
      <c r="G10" s="25"/>
    </row>
    <row r="11" spans="2:7" ht="30" customHeight="1" x14ac:dyDescent="0.2">
      <c r="B11" s="7"/>
      <c r="C11" s="21" t="s">
        <v>4</v>
      </c>
      <c r="D11" s="26" t="str">
        <f>IFERROR(VLOOKUP(ΚατάλογοςΜαθητών[[#This Row],[ΟΝΟΜΑ ΜΑΘΗΤΗ]],Μαθητές[],2),"")</f>
        <v>Διεύθυνση email</v>
      </c>
      <c r="E11" s="23" t="str">
        <f>IFERROR(VLOOKUP(ΚατάλογοςΜαθητών[[#This Row],[ΟΝΟΜΑ ΜΑΘΗΤΗ]],Μαθητές[],3),"")</f>
        <v>Τηλέφωνο οικίας</v>
      </c>
      <c r="F11" s="24" t="str">
        <f>IFERROR(VLOOKUP(ΚατάλογοςΜαθητών[[#This Row],[ΟΝΟΜΑ ΜΑΘΗΤΗ]],Μαθητές[],4),"")</f>
        <v>Κινητό</v>
      </c>
      <c r="G11" s="25"/>
    </row>
    <row r="12" spans="2:7" ht="30" customHeight="1" x14ac:dyDescent="0.2">
      <c r="B12" s="7"/>
      <c r="C12" s="21" t="s">
        <v>5</v>
      </c>
      <c r="D12" s="26" t="str">
        <f>IFERROR(VLOOKUP(ΚατάλογοςΜαθητών[[#This Row],[ΟΝΟΜΑ ΜΑΘΗΤΗ]],Μαθητές[],2),"")</f>
        <v>Διεύθυνση email</v>
      </c>
      <c r="E12" s="23" t="str">
        <f>IFERROR(VLOOKUP(ΚατάλογοςΜαθητών[[#This Row],[ΟΝΟΜΑ ΜΑΘΗΤΗ]],Μαθητές[],3),"")</f>
        <v>Τηλέφωνο οικίας</v>
      </c>
      <c r="F12" s="24" t="str">
        <f>IFERROR(VLOOKUP(ΚατάλογοςΜαθητών[[#This Row],[ΟΝΟΜΑ ΜΑΘΗΤΗ]],Μαθητές[],4),"")</f>
        <v>Κινητό</v>
      </c>
      <c r="G12" s="25"/>
    </row>
    <row r="13" spans="2:7" ht="30" customHeight="1" thickBot="1" x14ac:dyDescent="0.25">
      <c r="B13" s="27"/>
      <c r="C13" s="28"/>
      <c r="D13" s="28"/>
      <c r="E13" s="28"/>
      <c r="F13" s="28"/>
      <c r="G13" s="29"/>
    </row>
    <row r="14" spans="2:7" ht="30" customHeight="1" thickTop="1" x14ac:dyDescent="0.2"/>
  </sheetData>
  <mergeCells count="4">
    <mergeCell ref="C2:C3"/>
    <mergeCell ref="E3:G3"/>
    <mergeCell ref="E2:G2"/>
    <mergeCell ref="D2:D3"/>
  </mergeCells>
  <dataValidations count="20">
    <dataValidation type="list" errorStyle="warning" allowBlank="1" showInputMessage="1" showErrorMessage="1" error="Επιλέξτε όνομα από τη λίστα. Επιλέξτε ΑΚΥΡΟ, πατήστε ALT + ΚΑΤΩ ΒΕΛΟΣ για να δείτε τις επιλογές και, στη συνέχεια, πατήστε ΚΑΤΩ ΒΕΛΟΣ και ENTER για να επιλέξετε" sqref="C9:C12" xr:uid="{00000000-0002-0000-0100-000000000000}">
      <formula1>ΛίσταΜαθητών</formula1>
    </dataValidation>
    <dataValidation allowBlank="1" showInputMessage="1" showErrorMessage="1" prompt="Δημιουργήστε έναν κατάλογο τάξης σε αυτό το φύλλο εργασίας. Εισαγάγετε στοιχεία στο κελί D2, στα κελιά D4 έως D6, στο κελί F4 και στο κελί F5, καθώς και στον πίνακα καταλόγου μαθητών. Επιλέξτε τα κελιά Ε2 και E3 για να μεταβείτε σε άλλα φύλλα εργασίας" sqref="A1" xr:uid="{00000000-0002-0000-0100-000001000000}"/>
    <dataValidation allowBlank="1" showInputMessage="1" showErrorMessage="1" prompt="Σε αυτό το κελί βρίσκεται ο τίτλος αυτού του φύλλου εργασίας. Εισαγάγετε το όνομα ιδρύματος στο κελί στα δεξιά" sqref="C2:C3" xr:uid="{00000000-0002-0000-0100-000002000000}"/>
    <dataValidation allowBlank="1" showInputMessage="1" showErrorMessage="1" prompt="Εισαγάγετε το όνομα ιδρύματος σε αυτό το κελί" sqref="D2" xr:uid="{00000000-0002-0000-0100-000003000000}"/>
    <dataValidation allowBlank="1" showInputMessage="1" showErrorMessage="1" prompt="Σύνδεση περιήγησης προς το φύλλο εργασίας &quot;Λίστα μαθητών&quot;" sqref="E2:G2" xr:uid="{00000000-0002-0000-0100-000004000000}"/>
    <dataValidation allowBlank="1" showInputMessage="1" showErrorMessage="1" prompt="Σύνδεση περιήγησης προς το φύλλο εργασίας &quot;Στοιχεία μαθητών&quot;" sqref="E3:G3" xr:uid="{00000000-0002-0000-0100-000005000000}"/>
    <dataValidation allowBlank="1" showInputMessage="1" showErrorMessage="1" prompt="Εισαγάγετε το όνομα μαθήματος στο κελί στα δεξιά" sqref="C4" xr:uid="{00000000-0002-0000-0100-000006000000}"/>
    <dataValidation allowBlank="1" showInputMessage="1" showErrorMessage="1" prompt="Εισαγάγετε το όνομα μαθήματος σε αυτό το κελί" sqref="D4" xr:uid="{00000000-0002-0000-0100-000007000000}"/>
    <dataValidation allowBlank="1" showInputMessage="1" showErrorMessage="1" prompt="Εισαγάγετε το όνομα διδάσκοντα στο κελί στα δεξιά" sqref="C5" xr:uid="{00000000-0002-0000-0100-000008000000}"/>
    <dataValidation allowBlank="1" showInputMessage="1" showErrorMessage="1" prompt="Εισαγάγετε τον αριθμό εγγεγραμμένων μαθητών στο κελί στα δεξιά" sqref="C6" xr:uid="{00000000-0002-0000-0100-000009000000}"/>
    <dataValidation allowBlank="1" showInputMessage="1" showErrorMessage="1" prompt="Εισαγάγετε τον αριθμό εγγεγραμμένων μαθητών σε αυτό το κελί" sqref="D6" xr:uid="{00000000-0002-0000-0100-00000A000000}"/>
    <dataValidation allowBlank="1" showInputMessage="1" showErrorMessage="1" prompt="Εισαγάγετε την ημερομηνία έναρξης στο κελί στα δεξιά" sqref="E4" xr:uid="{00000000-0002-0000-0100-00000B000000}"/>
    <dataValidation allowBlank="1" showInputMessage="1" showErrorMessage="1" prompt="Εισαγάγετε την ημερομηνία έναρξης σε αυτό το κελί" sqref="F4" xr:uid="{00000000-0002-0000-0100-00000C000000}"/>
    <dataValidation allowBlank="1" showInputMessage="1" showErrorMessage="1" prompt="Εισαγάγετε την ημερομηνία λήξης στο κελί στα δεξιά" sqref="E5" xr:uid="{00000000-0002-0000-0100-00000D000000}"/>
    <dataValidation allowBlank="1" showInputMessage="1" showErrorMessage="1" prompt="Εισαγάγετε την ημερομηνία λήξης σε αυτό το κελί και τα στοιχεία μαθητών στον πίνακα που ξεκινά στο κελί C8" sqref="F5" xr:uid="{00000000-0002-0000-0100-00000E000000}"/>
    <dataValidation allowBlank="1" showInputMessage="1" showErrorMessage="1" prompt="Επιλέξτε όνομα μαθητή σε αυτή τη στήλη κάτω από αυτή την επικεφαλίδα. Πατήστε ALT + ΚΑΤΩ ΒΕΛΟΣ για να ανοίξετε την αναπτυσσόμενη λίστα και, στη συνέχεια, πατήστε ENTER για να επιλέξετε" sqref="C8" xr:uid="{00000000-0002-0000-0100-00000F000000}"/>
    <dataValidation allowBlank="1" showInputMessage="1" showErrorMessage="1" prompt="Η διεύθυνση ηλεκτρονικού ταχυδρομείου ενημερώνεται αυτόματα σε αυτή τη στήλη κάτω από αυτή την επικεφαλίδα" sqref="D8" xr:uid="{00000000-0002-0000-0100-000010000000}"/>
    <dataValidation allowBlank="1" showInputMessage="1" showErrorMessage="1" prompt="Ο αριθμός τηλεφώνου οικίας ενημερώνεται αυτόματα σε αυτή τη στήλη κάτω από αυτή την επικεφαλίδα" sqref="E8" xr:uid="{00000000-0002-0000-0100-000011000000}"/>
    <dataValidation allowBlank="1" showInputMessage="1" showErrorMessage="1" prompt="Ο αριθμός κινητού τηλεφώνου ενημερώνεται αυτόματα σε αυτή τη στήλη κάτω από αυτή την επικεφαλίδα" sqref="F8" xr:uid="{00000000-0002-0000-0100-000012000000}"/>
    <dataValidation allowBlank="1" showInputMessage="1" showErrorMessage="1" prompt="Εισαγάγετε το όνομα διδάσκοντα σε αυτό το κελί" sqref="D5" xr:uid="{00000000-0002-0000-0100-000013000000}"/>
  </dataValidations>
  <hyperlinks>
    <hyperlink ref="E2:G2" location="'Λίστα μαθητών'!A1" tooltip="Επιλέξτε για να μεταβείτε στο φύλλο εργασίας &quot;Λίστα μαθητών&quot;" display="ΜΕΤΑΒΑΣΗ ΣΤΗ ΛΙΣΤΑ ΜΑΘΗΤΩΝ" xr:uid="{00000000-0004-0000-0100-000000000000}"/>
    <hyperlink ref="E3:G3" location="'Στοιχεία μαθητών'!A1" tooltip="Επιλέξτε για να μεταβείτε στο φύλλο εργασίας &quot;Στοιχεία μαθητών&quot;" display="ΜΕΤΑΒΑΣΗ ΣΤΑ ΣΤΟΙΧΕΙΑ ΜΑΘΗΤΩΝ" xr:uid="{00000000-0004-0000-0100-000001000000}"/>
  </hyperlinks>
  <printOptions horizontalCentered="1"/>
  <pageMargins left="0.25" right="0.25" top="0.75" bottom="0.75" header="0.3" footer="0.3"/>
  <pageSetup paperSize="9"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499984740745262"/>
    <pageSetUpPr autoPageBreaks="0" fitToPage="1"/>
  </sheetPr>
  <dimension ref="B1:E14"/>
  <sheetViews>
    <sheetView showGridLines="0" zoomScaleNormal="100" workbookViewId="0"/>
  </sheetViews>
  <sheetFormatPr defaultRowHeight="30" customHeight="1" x14ac:dyDescent="0.2"/>
  <cols>
    <col min="1" max="2" width="1.625" style="3" customWidth="1"/>
    <col min="3" max="3" width="40.875" style="3" customWidth="1"/>
    <col min="4" max="4" width="42.875" style="3" customWidth="1"/>
    <col min="5" max="5" width="1.625" style="3" customWidth="1"/>
    <col min="6" max="6" width="1.875" style="3" customWidth="1"/>
    <col min="7" max="16384" width="9" style="3"/>
  </cols>
  <sheetData>
    <row r="1" spans="2:5" ht="15" thickBot="1" x14ac:dyDescent="0.25"/>
    <row r="2" spans="2:5" ht="32.25" customHeight="1" thickTop="1" x14ac:dyDescent="0.2">
      <c r="B2" s="4"/>
      <c r="C2" s="5" t="s">
        <v>42</v>
      </c>
      <c r="D2" s="47" t="s">
        <v>39</v>
      </c>
      <c r="E2" s="48"/>
    </row>
    <row r="3" spans="2:5" ht="30" customHeight="1" x14ac:dyDescent="0.2">
      <c r="B3" s="7"/>
      <c r="C3" s="8"/>
      <c r="D3" s="53" t="s">
        <v>8</v>
      </c>
      <c r="E3" s="54"/>
    </row>
    <row r="4" spans="2:5" ht="38.25" customHeight="1" x14ac:dyDescent="0.2">
      <c r="B4" s="7"/>
      <c r="C4" s="38" t="s">
        <v>43</v>
      </c>
      <c r="D4" s="38"/>
      <c r="E4" s="18"/>
    </row>
    <row r="5" spans="2:5" ht="30" customHeight="1" x14ac:dyDescent="0.2">
      <c r="B5" s="7"/>
      <c r="C5" s="39" t="s">
        <v>1</v>
      </c>
      <c r="D5" s="40" t="s">
        <v>2</v>
      </c>
      <c r="E5" s="18"/>
    </row>
    <row r="6" spans="2:5" ht="30" customHeight="1" x14ac:dyDescent="0.2">
      <c r="B6" s="7"/>
      <c r="C6" s="41" t="s">
        <v>6</v>
      </c>
      <c r="D6" s="42" t="str">
        <f>IFERROR(VLOOKUP(ΌνομαΜαθητή,Μαθητές[],2,FALSE),"")</f>
        <v>Διεύθυνση email</v>
      </c>
      <c r="E6" s="18"/>
    </row>
    <row r="7" spans="2:5" ht="30" customHeight="1" x14ac:dyDescent="0.2">
      <c r="B7" s="7"/>
      <c r="C7" s="41" t="s">
        <v>10</v>
      </c>
      <c r="D7" s="55" t="str">
        <f>IFERROR(VLOOKUP(ΌνομαΜαθητή,Μαθητές[],3,FALSE),"")</f>
        <v>Τηλέφωνο οικίας</v>
      </c>
      <c r="E7" s="18"/>
    </row>
    <row r="8" spans="2:5" ht="30" customHeight="1" x14ac:dyDescent="0.2">
      <c r="B8" s="7"/>
      <c r="C8" s="41" t="s">
        <v>12</v>
      </c>
      <c r="D8" s="55" t="str">
        <f>IFERROR(VLOOKUP(ΌνομαΜαθητή,Μαθητές[],4,FALSE),"")</f>
        <v>Κινητό</v>
      </c>
      <c r="E8" s="18"/>
    </row>
    <row r="9" spans="2:5" ht="30" customHeight="1" x14ac:dyDescent="0.2">
      <c r="B9" s="7"/>
      <c r="C9" s="41" t="s">
        <v>14</v>
      </c>
      <c r="D9" s="43" t="str">
        <f>IFERROR(VLOOKUP(ΌνομαΜαθητή,Μαθητές[],5,FALSE),"")</f>
        <v>Ημερομηνία</v>
      </c>
      <c r="E9" s="18"/>
    </row>
    <row r="10" spans="2:5" ht="30" customHeight="1" x14ac:dyDescent="0.2">
      <c r="B10" s="7"/>
      <c r="C10" s="41" t="s">
        <v>16</v>
      </c>
      <c r="D10" s="44" t="str">
        <f>IFERROR(VLOOKUP(ΌνομαΜαθητή,Μαθητές[],6,FALSE),"")</f>
        <v>Επαφή 1</v>
      </c>
      <c r="E10" s="18"/>
    </row>
    <row r="11" spans="2:5" ht="30" customHeight="1" x14ac:dyDescent="0.2">
      <c r="B11" s="7"/>
      <c r="C11" s="41" t="s">
        <v>21</v>
      </c>
      <c r="D11" s="55" t="str">
        <f>IFERROR(VLOOKUP(ΌνομαΜαθητή,Μαθητές[],7,FALSE),"")</f>
        <v>Τηλέφωνο έκτακτης ανάγκης</v>
      </c>
      <c r="E11" s="18"/>
    </row>
    <row r="12" spans="2:5" ht="30" customHeight="1" x14ac:dyDescent="0.2">
      <c r="B12" s="7"/>
      <c r="C12" s="41" t="s">
        <v>23</v>
      </c>
      <c r="D12" s="44" t="str">
        <f>IFERROR(VLOOKUP(ΌνομαΜαθητή,Μαθητές[],8,FALSE),"")</f>
        <v>Γιατρός 1</v>
      </c>
      <c r="E12" s="18"/>
    </row>
    <row r="13" spans="2:5" ht="30" customHeight="1" thickBot="1" x14ac:dyDescent="0.25">
      <c r="B13" s="27"/>
      <c r="C13" s="45" t="s">
        <v>28</v>
      </c>
      <c r="D13" s="56" t="str">
        <f>IFERROR(VLOOKUP(ΌνομαΜαθητή,Μαθητές[],9,FALSE),"")</f>
        <v>Τηλέφωνο γιατρού</v>
      </c>
      <c r="E13" s="46"/>
    </row>
    <row r="14" spans="2:5" ht="30" customHeight="1" thickTop="1" x14ac:dyDescent="0.2"/>
  </sheetData>
  <mergeCells count="4">
    <mergeCell ref="D2:E2"/>
    <mergeCell ref="D3:E3"/>
    <mergeCell ref="C2:C3"/>
    <mergeCell ref="C4:D4"/>
  </mergeCells>
  <dataValidations count="23">
    <dataValidation type="list" errorStyle="warning" allowBlank="1" showInputMessage="1" showErrorMessage="1" error="Επιλέξτε όνομα από τη λίστα. Επιλέξτε ΑΚΥΡΟ, πατήστε ALT + ΚΑΤΩ ΒΕΛΟΣ για να δείτε τις επιλογές και, στη συνέχεια, πατήστε ΚΑΤΩ ΒΕΛΟΣ και ENTER για να επιλέξετε" prompt="Επιλέξτε όνομα μαθητή σε αυτό το κελί. Πατήστε ALT + ΚΑΤΩ ΒΕΛΟΣ για να ανοίξετε την αναπτυσσόμενη λίστα και, στη συνέχεια, πατήστε ENTER για να επιλέξετε" sqref="D5" xr:uid="{00000000-0002-0000-0200-000000000000}">
      <formula1>ΛίσταΜαθητών</formula1>
    </dataValidation>
    <dataValidation allowBlank="1" showInputMessage="1" showErrorMessage="1" prompt="Δείτε μια λίστα με τα στοιχεία μαθητών σε αυτό το φύλλο εργασίας. Επιλέξτε το κελί D2 για να μεταβείτε στο φύλλο εργασίας &quot;Λίστα μαθητών&quot; και το κελί D3 για να μεταβείτε στο φύλλο εργασίας &quot;Κατάλογος τάξης&quot;" sqref="A1" xr:uid="{00000000-0002-0000-0200-000001000000}"/>
    <dataValidation allowBlank="1" showInputMessage="1" showErrorMessage="1" prompt="Σε αυτό το κελί βρίσκεται ο τίτλος αυτού του φύλλου εργασίας, στο παρακάτω κελί συμβουλή και στα κελιά C5 έως C13 ετικέτες. Επιλέξτε ένα όνομα μαθητή στο κελί D5 για να δείτε τα στοιχεία του μαθητή στα κελιά D5 έως D13" sqref="C2:C3" xr:uid="{00000000-0002-0000-0200-000002000000}"/>
    <dataValidation allowBlank="1" showInputMessage="1" showErrorMessage="1" prompt="Σύνδεση περιήγησης προς το φύλλο εργασίας &quot;Λίστα μαθητών&quot;" sqref="D2:E2" xr:uid="{00000000-0002-0000-0200-000003000000}"/>
    <dataValidation allowBlank="1" showInputMessage="1" showErrorMessage="1" prompt="Σύνδεση περιήγησης προς το φύλλο εργασίας &quot;Κατάλογος τάξης&quot;" sqref="D3:E3" xr:uid="{00000000-0002-0000-0200-000004000000}"/>
    <dataValidation allowBlank="1" showInputMessage="1" showErrorMessage="1" prompt="Επιλέξτε ένα όνομα μαθητή στο κελί στα δεξιά" sqref="C5" xr:uid="{00000000-0002-0000-0200-000005000000}"/>
    <dataValidation allowBlank="1" showInputMessage="1" showErrorMessage="1" prompt="Η διεύθυνση ηλεκτρονικού ταχυδρομείου ενημερώνεται αυτόματα στο κελί στα δεξιά" sqref="C6" xr:uid="{00000000-0002-0000-0200-000006000000}"/>
    <dataValidation allowBlank="1" showInputMessage="1" showErrorMessage="1" prompt="Η διεύθυνση ηλεκτρονικού ταχυδρομείου ενημερώνεται αυτόματα σε αυτό το κελί" sqref="D6" xr:uid="{00000000-0002-0000-0200-000007000000}"/>
    <dataValidation allowBlank="1" showInputMessage="1" showErrorMessage="1" prompt="Ο αριθμός τηλεφώνου οικίας ενημερώνεται αυτόματα στο κελί στα δεξιά" sqref="C7" xr:uid="{00000000-0002-0000-0200-000008000000}"/>
    <dataValidation allowBlank="1" showInputMessage="1" showErrorMessage="1" prompt="Ο αριθμός τηλεφώνου οικίας ενημερώνεται αυτόματα σε αυτό το κελί" sqref="D7" xr:uid="{00000000-0002-0000-0200-000009000000}"/>
    <dataValidation allowBlank="1" showInputMessage="1" showErrorMessage="1" prompt="Ο αριθμός κινητού τηλεφώνου ενημερώνεται αυτόματα στο κελί στα δεξιά" sqref="C8" xr:uid="{00000000-0002-0000-0200-00000A000000}"/>
    <dataValidation allowBlank="1" showInputMessage="1" showErrorMessage="1" prompt="Ο αριθμός κινητού τηλεφώνου ενημερώνεται αυτόματα σε αυτό το κελί" sqref="D8" xr:uid="{00000000-0002-0000-0200-00000B000000}"/>
    <dataValidation allowBlank="1" showInputMessage="1" showErrorMessage="1" prompt="Η ημερομηνία γέννησης ενημερώνεται αυτόματα στο κελί στα δεξιά" sqref="C9" xr:uid="{00000000-0002-0000-0200-00000C000000}"/>
    <dataValidation allowBlank="1" showInputMessage="1" showErrorMessage="1" prompt="Η ημερομηνία γέννησης ενημερώνεται αυτόματα σε αυτό το κελί" sqref="D9" xr:uid="{00000000-0002-0000-0200-00000D000000}"/>
    <dataValidation allowBlank="1" showInputMessage="1" showErrorMessage="1" prompt="Το όνομα του ατόμου επικοινωνίας έκτακτης ανάγκης ενημερώνεται αυτόματα στο κελί στα δεξιά" sqref="C10" xr:uid="{00000000-0002-0000-0200-00000E000000}"/>
    <dataValidation allowBlank="1" showInputMessage="1" showErrorMessage="1" prompt="Το όνομα του ατόμου επικοινωνίας έκτακτης ανάγκης ενημερώνεται αυτόματα σε αυτό το κελί" sqref="D10" xr:uid="{00000000-0002-0000-0200-00000F000000}"/>
    <dataValidation allowBlank="1" showInputMessage="1" showErrorMessage="1" prompt="Ο αριθμός τηλεφώνου έκτακτης ανάγκης ενημερώνεται αυτόματα στο κελί στα δεξιά" sqref="C11" xr:uid="{00000000-0002-0000-0200-000010000000}"/>
    <dataValidation allowBlank="1" showInputMessage="1" showErrorMessage="1" prompt="Ο αριθμός τηλεφώνου έκτακτης ανάγκης ενημερώνεται αυτόματα σε αυτό το κελί" sqref="D11" xr:uid="{00000000-0002-0000-0200-000011000000}"/>
    <dataValidation allowBlank="1" showInputMessage="1" showErrorMessage="1" prompt="Το όνομα γιατρού ενημερώνεται αυτόματα στο κελί στα δεξιά" sqref="C12" xr:uid="{00000000-0002-0000-0200-000012000000}"/>
    <dataValidation allowBlank="1" showInputMessage="1" showErrorMessage="1" prompt="Το όνομα γιατρού ενημερώνεται αυτόματα σε αυτό το κελί" sqref="D12" xr:uid="{00000000-0002-0000-0200-000013000000}"/>
    <dataValidation allowBlank="1" showInputMessage="1" showErrorMessage="1" prompt="Ο αριθμός τηλεφώνου γιατρού ενημερώνεται αυτόματα στο κελί στα δεξιά" sqref="C13" xr:uid="{00000000-0002-0000-0200-000014000000}"/>
    <dataValidation allowBlank="1" showInputMessage="1" showErrorMessage="1" prompt="Ο αριθμός τηλεφώνου γιατρού ενημερώνεται αυτόματα σε αυτό το κελί" sqref="D13" xr:uid="{00000000-0002-0000-0200-000015000000}"/>
    <dataValidation allowBlank="1" showInputMessage="1" showErrorMessage="1" prompt="Σε αυτό το κελί βρίσκεται συμβουλή" sqref="C4:D4" xr:uid="{00000000-0002-0000-0200-000016000000}"/>
  </dataValidations>
  <hyperlinks>
    <hyperlink ref="D2:E2" location="'Λίστα μαθητών'!A1" tooltip="Επιλέξτε για να μεταβείτε στο φύλλο εργασίας &quot;Λίστα μαθητών&quot;" display="ΜΕΤΑΒΑΣΗ ΣΤΗ ΛΙΣΤΑ ΜΑΘΗΤΩΝ" xr:uid="{00000000-0004-0000-0200-000000000000}"/>
    <hyperlink ref="D3:E3" location="'Κατάλογος τάξης'!A1" tooltip="Επιλέξτε για να μεταβείτε στο φύλλο εργασίας &quot;Κατάλογος τάξης&quot;" display="ΜΕΤΑΒΑΣΗ ΣΤΟΝ ΚΑΤΑΛΟΓΟ ΤΑΞΗΣ" xr:uid="{00000000-0004-0000-0200-000001000000}"/>
  </hyperlinks>
  <printOptions horizontalCentered="1"/>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Φύλλα εργασίας</vt:lpstr>
      </vt:variant>
      <vt:variant>
        <vt:i4>3</vt:i4>
      </vt:variant>
      <vt:variant>
        <vt:lpstr>Καθορισμένες περιοχές</vt:lpstr>
      </vt:variant>
      <vt:variant>
        <vt:i4>8</vt:i4>
      </vt:variant>
    </vt:vector>
  </HeadingPairs>
  <TitlesOfParts>
    <vt:vector size="11" baseType="lpstr">
      <vt:lpstr>Λίστα μαθητών</vt:lpstr>
      <vt:lpstr>Κατάλογος τάξης</vt:lpstr>
      <vt:lpstr>Στοιχεία μαθητών</vt:lpstr>
      <vt:lpstr>'Λίστα μαθητών'!Print_Titles</vt:lpstr>
      <vt:lpstr>ΛίσταΜαθητών</vt:lpstr>
      <vt:lpstr>ΌνομαΜαθητή</vt:lpstr>
      <vt:lpstr>ΠεριοχήΤίτλουΓραμμής1..D13</vt:lpstr>
      <vt:lpstr>ΠεριοχήΤίτλουΓραμμής1..D6</vt:lpstr>
      <vt:lpstr>ΠεριοχήΤίτλουΓραμμής2..F5</vt:lpstr>
      <vt:lpstr>Τίτλος1</vt:lpstr>
      <vt:lpstr>Τίτλος2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2018-02-27T05:07:36Z</dcterms:created>
  <dcterms:modified xsi:type="dcterms:W3CDTF">2018-09-12T06:44:00Z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2018-02-27T05:07:41.2030178Z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