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00" tabRatio="803" activeTab="0"/>
  </bookViews>
  <sheets>
    <sheet name="Εξοδα Αρχικό" sheetId="1" r:id="rId1"/>
    <sheet name="Εξοδα Τελικό" sheetId="2" r:id="rId2"/>
    <sheet name="Βαθμολογία Αρχικό" sheetId="3" r:id="rId3"/>
    <sheet name="Βαθμολογία  Τελικό" sheetId="4" r:id="rId4"/>
    <sheet name="Θερμοκρασίες Αρχικό" sheetId="5" r:id="rId5"/>
    <sheet name="Θερμοκρασίες Τελικό" sheetId="6" r:id="rId6"/>
    <sheet name="Προμήθειες Αρχικό" sheetId="7" r:id="rId7"/>
    <sheet name="Προμήθειες Τελικό" sheetId="8" r:id="rId8"/>
    <sheet name="Θερμίδες Αρχικό" sheetId="9" r:id="rId9"/>
    <sheet name="Θερμίδες Τελικό" sheetId="10" r:id="rId10"/>
  </sheets>
  <definedNames/>
  <calcPr fullCalcOnLoad="1"/>
</workbook>
</file>

<file path=xl/sharedStrings.xml><?xml version="1.0" encoding="utf-8"?>
<sst xmlns="http://schemas.openxmlformats.org/spreadsheetml/2006/main" count="49" uniqueCount="48">
  <si>
    <t>ΑΠΑΙΤΟΥΜΕΝΕΣ ΘΕΡΜΙΔΕΣ ΑΝΑ ΗΜΕΡΑ</t>
  </si>
  <si>
    <t>ΗΛΙΚΙΑ</t>
  </si>
  <si>
    <t>ΘΕΡΜΙΔΕΣ (ΣΕ ΧΙΛΙΑΔΕΣ)</t>
  </si>
  <si>
    <t>ΠΕΤΡΟΣ</t>
  </si>
  <si>
    <t>ΚΩΣΤΑΣ</t>
  </si>
  <si>
    <t>ΦΩΤΕΙΝΗ</t>
  </si>
  <si>
    <t>ΜΑΡΙΑ</t>
  </si>
  <si>
    <t>ΝΙΚΟΣ</t>
  </si>
  <si>
    <t>ΘΕΡΜΟΚΡΑΣΙΕΣ ΕΛΛΗΝΙΚΩΝ ΠΟΛΕΩΝ</t>
  </si>
  <si>
    <t>ΠΟΛΗ</t>
  </si>
  <si>
    <t>ΘΕΡΜΟΚΡΑΣΙΑ ΣΕ ΚΕΛΣΙΟΥ (C)</t>
  </si>
  <si>
    <t>ΘΕΡΜΟΚΡΑΣΙΑ ΣΕ ΦΑΡΕΝΑΪΤ (F)</t>
  </si>
  <si>
    <t>ΑΘΗΝΑ</t>
  </si>
  <si>
    <t>ΘΕΣ/ΝΙΚΗ</t>
  </si>
  <si>
    <t>ΠΑΤΡΑ</t>
  </si>
  <si>
    <t>ΚΑΒΑΛΑ</t>
  </si>
  <si>
    <t>ΗΡΑΚΛΕΙΟ</t>
  </si>
  <si>
    <t>ΜΕΣΟΣ ΟΡΟΣ ΘΕΡΜΟΚΡΑΣΙΑΣ ΕΛΛΑΔΑΣ</t>
  </si>
  <si>
    <t>ΥΨΟΣ</t>
  </si>
  <si>
    <t>ΚΑΤΑΣΤΑΣΗ ΕΞΟΔΩΝ ΟΙΚΟΓΕΝΟΙΑΣ ΚΑΤΆ ΤΟΝ ΜΗΝΑ ΙΑΝΟΥΑΡΙΟ</t>
  </si>
  <si>
    <t>ΚΑΤΗΓΟΡΙΑ ΕΞΟΔΩΝ</t>
  </si>
  <si>
    <t xml:space="preserve">ΕΞΟΔΑ </t>
  </si>
  <si>
    <t>Θέρμανση</t>
  </si>
  <si>
    <t>Διατροφή</t>
  </si>
  <si>
    <t>Ρουχισμός</t>
  </si>
  <si>
    <t>ΣΥΝΟΛΟ</t>
  </si>
  <si>
    <t>ΚΑΤΑΣΤΑΣΗ ΒΑΘΜΟΛΟΓΙΑΣ ΜΑΘΗΤΗ</t>
  </si>
  <si>
    <t>ΕΠΩΝΥΜΟ:</t>
  </si>
  <si>
    <t>ΟΝΟΜΑ:</t>
  </si>
  <si>
    <t>ΜΑΘΗΜΑ</t>
  </si>
  <si>
    <t>ΤΕΛΙΚΟΣ BΑΘΜΟΣ ΜΑΘΗΜΑΤΟΣ</t>
  </si>
  <si>
    <t>Διοίκηση</t>
  </si>
  <si>
    <t>Χρήση Η/Υ</t>
  </si>
  <si>
    <t>Λογιστική</t>
  </si>
  <si>
    <t>Αγγλικά</t>
  </si>
  <si>
    <t>ΤΕΛΙΚΟΣ ΒΑΘΜΟΣ</t>
  </si>
  <si>
    <t>ΠΡΟΜΗΘΕΙΕΣ ΥΠΑΛΛΗΛΩΝ</t>
  </si>
  <si>
    <t>ΠΩΛΗΤΗΣ</t>
  </si>
  <si>
    <t>ΠΩΛΗΣΕΙΣ</t>
  </si>
  <si>
    <t>ΠΡΟΜΗΘΕΙΑ</t>
  </si>
  <si>
    <t>ΑΝΤΩΝΙΟΥ</t>
  </si>
  <si>
    <t>ΔΗΜΗΤΡΙΟΥ</t>
  </si>
  <si>
    <t>ΚΑΡΡΑΣ</t>
  </si>
  <si>
    <t>ΤΣΕΚΟΣ</t>
  </si>
  <si>
    <t>ΜΑΡΚΟΥ</t>
  </si>
  <si>
    <t>ΣΥΝΟΛΟ ΟΛΩΝ ΤΩΝ ΥΠΑΛΛΗΛΩΝ</t>
  </si>
  <si>
    <t>ΒΑΘΜΟΣ 1ου ΤΕΤΡΑΜΗΝΟΥ</t>
  </si>
  <si>
    <t>ΒΑΘΜΟΣ 2ου ΤΕΤΡΑΜΗΝΟΥ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</si>
</sst>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\ &quot;Δρχ&quot;"/>
    <numFmt numFmtId="175" formatCode="0.0000"/>
  </numFmts>
  <fonts count="5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2</xdr:col>
      <xdr:colOff>533400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495" r="64257" b="54948"/>
        <a:stretch>
          <a:fillRect/>
        </a:stretch>
      </xdr:blipFill>
      <xdr:spPr>
        <a:xfrm>
          <a:off x="161925" y="123825"/>
          <a:ext cx="398145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114300</xdr:rowOff>
    </xdr:from>
    <xdr:to>
      <xdr:col>4</xdr:col>
      <xdr:colOff>504825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6225"/>
          <a:ext cx="7124700" cy="2371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57150</xdr:rowOff>
    </xdr:from>
    <xdr:to>
      <xdr:col>3</xdr:col>
      <xdr:colOff>990600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2476500"/>
          <a:ext cx="4029075" cy="914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 τύπος που μετατρέπει βαθμούς Κελσίου σε βαθμούς Φαρενάϊτ είναι
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F = 9/5*C + 32
</a:t>
          </a:r>
          <a:r>
            <a:rPr lang="en-US" cap="none" sz="1100" b="0" i="0" u="none" baseline="0">
              <a:latin typeface="Arial Greek"/>
              <a:ea typeface="Arial Greek"/>
              <a:cs typeface="Arial Greek"/>
            </a:rPr>
            <a:t>(όπου F βαθμοί Φαρενάϊτ και C βαθμοί Κελσίου)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28575</xdr:rowOff>
    </xdr:from>
    <xdr:to>
      <xdr:col>3</xdr:col>
      <xdr:colOff>1009650</xdr:colOff>
      <xdr:row>30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3600450" cy="4676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3</xdr:col>
      <xdr:colOff>990600</xdr:colOff>
      <xdr:row>19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695450"/>
          <a:ext cx="4333875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ΓΡΑΨΤΕ ΠΑΡΑΚΑΤΩ ΤΗΝ ΕΚΦΩΝΗΣΗ ΑΥΤΗΣ ΤΗΣ ΑΣΚΗΣΗΣ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95250</xdr:rowOff>
    </xdr:from>
    <xdr:to>
      <xdr:col>4</xdr:col>
      <xdr:colOff>609600</xdr:colOff>
      <xdr:row>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7143750" cy="219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95250</xdr:rowOff>
    </xdr:from>
    <xdr:to>
      <xdr:col>4</xdr:col>
      <xdr:colOff>0</xdr:colOff>
      <xdr:row>20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219325"/>
          <a:ext cx="432435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ΓΡΑΨΤΕ ΠΑΡΑΚΑΤΩ ΤΗΝ ΕΚΦΩΝΗΣΗ ΑΥΤΗΣ ΤΗΣ ΑΣΚΗΣΗΣ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142875</xdr:rowOff>
    </xdr:from>
    <xdr:to>
      <xdr:col>6</xdr:col>
      <xdr:colOff>76200</xdr:colOff>
      <xdr:row>21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2875"/>
          <a:ext cx="3657600" cy="3305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6.00390625" style="0" customWidth="1"/>
    <col min="2" max="2" width="21.375" style="0" customWidth="1"/>
    <col min="3" max="3" width="24.25390625" style="0" customWidth="1"/>
    <col min="4" max="4" width="17.125" style="0" customWidth="1"/>
  </cols>
  <sheetData>
    <row r="1" ht="15.75" customHeight="1">
      <c r="A1" t="s">
        <v>19</v>
      </c>
    </row>
    <row r="2" ht="15.75" customHeight="1"/>
    <row r="3" spans="1:2" ht="15.75" customHeight="1">
      <c r="A3" t="s">
        <v>20</v>
      </c>
      <c r="B3" t="s">
        <v>21</v>
      </c>
    </row>
    <row r="4" spans="1:2" ht="15.75" customHeight="1">
      <c r="A4" t="s">
        <v>22</v>
      </c>
      <c r="B4">
        <v>50000</v>
      </c>
    </row>
    <row r="5" spans="1:2" ht="15.75" customHeight="1">
      <c r="A5" t="s">
        <v>23</v>
      </c>
      <c r="B5">
        <v>80000</v>
      </c>
    </row>
    <row r="6" spans="1:2" ht="15.75" customHeight="1">
      <c r="A6" t="s">
        <v>24</v>
      </c>
      <c r="B6">
        <v>20000</v>
      </c>
    </row>
    <row r="7" ht="15.75" customHeight="1">
      <c r="A7" t="s">
        <v>25</v>
      </c>
    </row>
    <row r="8" ht="15.75" customHeight="1"/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C1">
      <selection activeCell="H12" sqref="H12"/>
    </sheetView>
  </sheetViews>
  <sheetFormatPr defaultColWidth="9.00390625" defaultRowHeight="12.75"/>
  <cols>
    <col min="2" max="2" width="16.375" style="0" customWidth="1"/>
    <col min="3" max="3" width="17.00390625" style="0" customWidth="1"/>
    <col min="4" max="4" width="16.25390625" style="0" customWidth="1"/>
  </cols>
  <sheetData/>
  <sheetProtection password="CF4E" objects="1"/>
  <printOptions gridLines="1" headings="1" horizontalCentered="1" verticalCentered="1"/>
  <pageMargins left="0.7480314960629921" right="0.7480314960629921" top="0.7086614173228347" bottom="0.7874015748031497" header="0.5118110236220472" footer="0.6692913385826772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00390625" defaultRowHeight="12.75"/>
  <cols>
    <col min="1" max="1" width="26.00390625" style="0" customWidth="1"/>
    <col min="2" max="2" width="21.375" style="0" customWidth="1"/>
    <col min="3" max="3" width="24.25390625" style="0" customWidth="1"/>
    <col min="4" max="4" width="17.125" style="0" customWidth="1"/>
  </cols>
  <sheetData/>
  <sheetProtection password="CF4E" objects="1"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8" sqref="D8"/>
    </sheetView>
  </sheetViews>
  <sheetFormatPr defaultColWidth="9.00390625" defaultRowHeight="12.75"/>
  <cols>
    <col min="1" max="4" width="19.625" style="0" customWidth="1"/>
  </cols>
  <sheetData>
    <row r="1" ht="17.25" customHeight="1">
      <c r="A1" t="s">
        <v>26</v>
      </c>
    </row>
    <row r="2" spans="1:3" ht="17.25" customHeight="1">
      <c r="A2" t="s">
        <v>27</v>
      </c>
      <c r="C2" t="s">
        <v>28</v>
      </c>
    </row>
    <row r="3" spans="1:4" ht="17.25" customHeight="1">
      <c r="A3" t="s">
        <v>29</v>
      </c>
      <c r="B3" t="s">
        <v>46</v>
      </c>
      <c r="C3" t="s">
        <v>47</v>
      </c>
      <c r="D3" t="s">
        <v>30</v>
      </c>
    </row>
    <row r="4" spans="1:3" ht="17.25" customHeight="1">
      <c r="A4" t="s">
        <v>31</v>
      </c>
      <c r="B4">
        <v>10</v>
      </c>
      <c r="C4">
        <v>20</v>
      </c>
    </row>
    <row r="5" spans="1:3" ht="17.25" customHeight="1">
      <c r="A5" t="s">
        <v>32</v>
      </c>
      <c r="B5">
        <v>15</v>
      </c>
      <c r="C5">
        <v>17</v>
      </c>
    </row>
    <row r="6" spans="1:3" ht="17.25" customHeight="1">
      <c r="A6" t="s">
        <v>33</v>
      </c>
      <c r="B6">
        <v>12</v>
      </c>
      <c r="C6">
        <v>12</v>
      </c>
    </row>
    <row r="7" spans="1:3" ht="17.25" customHeight="1">
      <c r="A7" t="s">
        <v>34</v>
      </c>
      <c r="B7">
        <v>10</v>
      </c>
      <c r="C7">
        <v>18</v>
      </c>
    </row>
    <row r="8" ht="17.25" customHeight="1"/>
    <row r="9" ht="17.25" customHeight="1">
      <c r="C9" t="s">
        <v>35</v>
      </c>
    </row>
    <row r="10" ht="17.25" customHeight="1"/>
    <row r="11" ht="17.25" customHeight="1"/>
    <row r="12" ht="17.25" customHeight="1"/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22" sqref="C22"/>
    </sheetView>
  </sheetViews>
  <sheetFormatPr defaultColWidth="9.00390625" defaultRowHeight="12.75"/>
  <cols>
    <col min="1" max="1" width="26.00390625" style="0" customWidth="1"/>
    <col min="2" max="2" width="21.375" style="0" customWidth="1"/>
    <col min="3" max="3" width="24.25390625" style="0" customWidth="1"/>
    <col min="4" max="4" width="17.125" style="0" customWidth="1"/>
  </cols>
  <sheetData/>
  <sheetProtection password="CF4E" objects="1"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E8" sqref="E8"/>
    </sheetView>
  </sheetViews>
  <sheetFormatPr defaultColWidth="9.00390625" defaultRowHeight="12.75"/>
  <cols>
    <col min="2" max="2" width="16.375" style="0" customWidth="1"/>
    <col min="3" max="3" width="17.00390625" style="0" customWidth="1"/>
    <col min="4" max="4" width="16.25390625" style="0" customWidth="1"/>
  </cols>
  <sheetData>
    <row r="1" ht="16.5" customHeight="1">
      <c r="A1" t="s">
        <v>8</v>
      </c>
    </row>
    <row r="2" ht="16.5" customHeight="1"/>
    <row r="3" spans="1:3" ht="16.5" customHeight="1">
      <c r="A3" t="s">
        <v>9</v>
      </c>
      <c r="B3" t="s">
        <v>10</v>
      </c>
      <c r="C3" t="s">
        <v>11</v>
      </c>
    </row>
    <row r="4" spans="1:2" ht="16.5" customHeight="1">
      <c r="A4" t="s">
        <v>12</v>
      </c>
      <c r="B4">
        <v>20</v>
      </c>
    </row>
    <row r="5" spans="1:2" ht="16.5" customHeight="1">
      <c r="A5" t="s">
        <v>13</v>
      </c>
      <c r="B5">
        <v>17</v>
      </c>
    </row>
    <row r="6" spans="1:2" ht="16.5" customHeight="1">
      <c r="A6" t="s">
        <v>14</v>
      </c>
      <c r="B6">
        <v>22</v>
      </c>
    </row>
    <row r="7" spans="1:2" ht="16.5" customHeight="1">
      <c r="A7" t="s">
        <v>15</v>
      </c>
      <c r="B7">
        <v>15</v>
      </c>
    </row>
    <row r="8" spans="1:2" ht="16.5" customHeight="1">
      <c r="A8" t="s">
        <v>16</v>
      </c>
      <c r="B8">
        <v>25</v>
      </c>
    </row>
    <row r="9" ht="16.5" customHeight="1"/>
    <row r="10" ht="16.5" customHeight="1">
      <c r="B10" t="s">
        <v>17</v>
      </c>
    </row>
  </sheetData>
  <printOptions gridLines="1" headings="1" horizontalCentered="1" verticalCentered="1"/>
  <pageMargins left="0.7480314960629921" right="0.7480314960629921" top="0.7086614173228347" bottom="0.7874015748031497" header="0.5118110236220472" footer="0.6692913385826772"/>
  <pageSetup fitToHeight="1" fitToWidth="1"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H12" sqref="H12"/>
    </sheetView>
  </sheetViews>
  <sheetFormatPr defaultColWidth="9.00390625" defaultRowHeight="12.75"/>
  <cols>
    <col min="2" max="2" width="16.375" style="0" customWidth="1"/>
    <col min="3" max="3" width="17.00390625" style="0" customWidth="1"/>
    <col min="4" max="4" width="16.25390625" style="0" customWidth="1"/>
  </cols>
  <sheetData/>
  <sheetProtection password="CF4E" objects="1"/>
  <printOptions gridLines="1" headings="1" horizontalCentered="1" verticalCentered="1"/>
  <pageMargins left="0.7480314960629921" right="0.7480314960629921" top="0.7086614173228347" bottom="0.7874015748031497" header="0.5118110236220472" footer="0.66929133858267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F8" sqref="F8"/>
    </sheetView>
  </sheetViews>
  <sheetFormatPr defaultColWidth="9.00390625" defaultRowHeight="12.75"/>
  <cols>
    <col min="1" max="4" width="15.25390625" style="0" customWidth="1"/>
  </cols>
  <sheetData>
    <row r="1" ht="12.75">
      <c r="A1" t="s">
        <v>36</v>
      </c>
    </row>
    <row r="2" spans="1:4" ht="12.75">
      <c r="A2" t="s">
        <v>37</v>
      </c>
      <c r="B2" t="s">
        <v>38</v>
      </c>
      <c r="C2" t="s">
        <v>39</v>
      </c>
      <c r="D2" t="s">
        <v>25</v>
      </c>
    </row>
    <row r="3" spans="1:4" ht="12.75">
      <c r="A3" t="s">
        <v>40</v>
      </c>
      <c r="B3">
        <v>7000</v>
      </c>
      <c r="C3">
        <f>B3*10%</f>
        <v>700</v>
      </c>
      <c r="D3">
        <f>B3+C3</f>
        <v>7700</v>
      </c>
    </row>
    <row r="4" spans="1:4" ht="12.75">
      <c r="A4" t="s">
        <v>41</v>
      </c>
      <c r="B4">
        <v>3000</v>
      </c>
      <c r="C4">
        <f>B4*10%</f>
        <v>300</v>
      </c>
      <c r="D4">
        <f>B4+C4</f>
        <v>3300</v>
      </c>
    </row>
    <row r="5" spans="1:4" ht="12.75">
      <c r="A5" t="s">
        <v>42</v>
      </c>
      <c r="B5">
        <v>10000</v>
      </c>
      <c r="C5">
        <f>B5*10%</f>
        <v>1000</v>
      </c>
      <c r="D5">
        <f>B5+C5</f>
        <v>11000</v>
      </c>
    </row>
    <row r="6" spans="1:4" ht="12.75">
      <c r="A6" t="s">
        <v>43</v>
      </c>
      <c r="B6">
        <v>15000</v>
      </c>
      <c r="C6">
        <f>B6*10%</f>
        <v>1500</v>
      </c>
      <c r="D6">
        <f>B6+C6</f>
        <v>16500</v>
      </c>
    </row>
    <row r="7" spans="1:4" ht="12.75">
      <c r="A7" t="s">
        <v>44</v>
      </c>
      <c r="B7">
        <v>5000</v>
      </c>
      <c r="C7">
        <f>B7*10%</f>
        <v>500</v>
      </c>
      <c r="D7">
        <f>B7+C7</f>
        <v>5500</v>
      </c>
    </row>
    <row r="9" spans="3:4" ht="12.75">
      <c r="C9" t="s">
        <v>45</v>
      </c>
      <c r="D9">
        <f>D3+D4+D5+D6+D7</f>
        <v>44000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18" sqref="B18"/>
    </sheetView>
  </sheetViews>
  <sheetFormatPr defaultColWidth="9.00390625" defaultRowHeight="12.75"/>
  <cols>
    <col min="1" max="1" width="26.00390625" style="0" customWidth="1"/>
    <col min="2" max="2" width="21.375" style="0" customWidth="1"/>
    <col min="3" max="3" width="24.25390625" style="0" customWidth="1"/>
    <col min="4" max="4" width="17.125" style="0" customWidth="1"/>
  </cols>
  <sheetData/>
  <sheetProtection password="CF4E" objects="1"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F11" sqref="F11"/>
    </sheetView>
  </sheetViews>
  <sheetFormatPr defaultColWidth="9.00390625" defaultRowHeight="12.75"/>
  <cols>
    <col min="2" max="2" width="16.375" style="0" customWidth="1"/>
    <col min="3" max="3" width="17.00390625" style="0" customWidth="1"/>
    <col min="4" max="4" width="16.25390625" style="0" customWidth="1"/>
  </cols>
  <sheetData>
    <row r="1" ht="15.75" customHeight="1">
      <c r="A1" t="s">
        <v>0</v>
      </c>
    </row>
    <row r="2" ht="15.75" customHeight="1"/>
    <row r="3" spans="2:4" ht="15.75" customHeight="1">
      <c r="B3" t="s">
        <v>18</v>
      </c>
      <c r="C3" t="s">
        <v>1</v>
      </c>
      <c r="D3" t="s">
        <v>2</v>
      </c>
    </row>
    <row r="4" spans="1:4" ht="15.75" customHeight="1">
      <c r="A4" t="s">
        <v>3</v>
      </c>
      <c r="B4">
        <v>1.85</v>
      </c>
      <c r="C4">
        <v>20</v>
      </c>
      <c r="D4" s="1">
        <f>B4*C4/10</f>
        <v>3.7</v>
      </c>
    </row>
    <row r="5" spans="1:4" ht="15.75" customHeight="1">
      <c r="A5" t="s">
        <v>4</v>
      </c>
      <c r="B5">
        <v>1.55</v>
      </c>
      <c r="C5">
        <v>30</v>
      </c>
      <c r="D5" s="1">
        <f>B5*C5/10</f>
        <v>4.65</v>
      </c>
    </row>
    <row r="6" spans="1:4" ht="15.75" customHeight="1">
      <c r="A6" t="s">
        <v>5</v>
      </c>
      <c r="B6">
        <v>1.65</v>
      </c>
      <c r="C6">
        <v>18</v>
      </c>
      <c r="D6" s="1">
        <f>B6*C6/10</f>
        <v>2.9699999999999998</v>
      </c>
    </row>
    <row r="7" spans="1:4" ht="15.75" customHeight="1">
      <c r="A7" t="s">
        <v>6</v>
      </c>
      <c r="B7">
        <v>1.7</v>
      </c>
      <c r="C7">
        <v>15</v>
      </c>
      <c r="D7" s="1">
        <f>B7*C7/10</f>
        <v>2.55</v>
      </c>
    </row>
    <row r="8" spans="1:4" ht="15.75" customHeight="1">
      <c r="A8" t="s">
        <v>7</v>
      </c>
      <c r="B8">
        <v>1.8</v>
      </c>
      <c r="C8">
        <v>25</v>
      </c>
      <c r="D8" s="1">
        <f>B8*C8/10</f>
        <v>4.5</v>
      </c>
    </row>
    <row r="9" ht="15.75" customHeight="1"/>
  </sheetData>
  <printOptions gridLines="1" headings="1" horizontalCentered="1" verticalCentered="1"/>
  <pageMargins left="0.7480314960629921" right="0.7480314960629921" top="0.7086614173228347" bottom="0.7874015748031497" header="0.5118110236220472" footer="0.66929133858267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1</cp:lastModifiedBy>
  <dcterms:created xsi:type="dcterms:W3CDTF">2001-12-16T11:05:11Z</dcterms:created>
  <dcterms:modified xsi:type="dcterms:W3CDTF">2004-04-11T18:45:19Z</dcterms:modified>
  <cp:category/>
  <cp:version/>
  <cp:contentType/>
  <cp:contentStatus/>
</cp:coreProperties>
</file>