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 activeTab="9"/>
  </bookViews>
  <sheets>
    <sheet name="ΠΕ21-26" sheetId="11" r:id="rId1"/>
    <sheet name="ΠΕ22" sheetId="12" r:id="rId2"/>
    <sheet name="ΠΕ23 ΚΥΡΙΟΣ" sheetId="4" r:id="rId3"/>
    <sheet name="ΠΕ23 ΕΠΙΚΟΥΡΙΚΟΣ" sheetId="5" r:id="rId4"/>
    <sheet name="ΠΕ25" sheetId="7" r:id="rId5"/>
    <sheet name="ΠΕ28" sheetId="8" r:id="rId6"/>
    <sheet name="ΠΕ29" sheetId="9" r:id="rId7"/>
    <sheet name="ΠΕ30" sheetId="10" r:id="rId8"/>
    <sheet name="ΕΒΠ" sheetId="13" r:id="rId9"/>
    <sheet name="ΑΠΟΡΡΙΠΤΕΟΙ" sheetId="6" r:id="rId10"/>
  </sheets>
  <externalReferences>
    <externalReference r:id="rId11"/>
    <externalReference r:id="rId12"/>
  </externalReferences>
  <definedNames>
    <definedName name="_xlnm._FilterDatabase" localSheetId="9" hidden="1">ΑΠΟΡΡΙΠΤΕΟΙ!$A$10:$H$17</definedName>
    <definedName name="_xlnm._FilterDatabase" localSheetId="0" hidden="1">'ΠΕ21-26'!$A$10:$AM$10</definedName>
    <definedName name="_xlnm._FilterDatabase" localSheetId="2" hidden="1">'ΠΕ23 ΚΥΡΙΟΣ'!$A$10:$AM$123</definedName>
    <definedName name="_xlnm._FilterDatabase" localSheetId="4" hidden="1">ΠΕ25!$A$10:$AM$10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AI_OXI">[1]Τιμές!$K$2:$K$3</definedName>
    <definedName name="_xlnm.Print_Titles" localSheetId="9">ΑΠΟΡΡΙΠΤΕΟΙ!$1:$10</definedName>
    <definedName name="ΑΔΤ_ΔΙΑΒΑΤΗΡΙΟ">[1]Τιμές!$B$2:$B$3</definedName>
    <definedName name="ΑΠΑΙΤΕΙΤΑΙ_ΔΕΝ_ΑΠΑΙΤΕΙΤΑΙ">[1]Τιμές!$D$2:$D$3</definedName>
    <definedName name="ΑΠΑΙΤΟΥΜΕΝΟΣ_ΤΙΤΛΟΣ">[1]Τιμές!$I$2:$I$3</definedName>
    <definedName name="ΓΝΩΣΗ_BRAILLE">#REF!</definedName>
    <definedName name="ΓΝΩΣΗ_ΕΝΓ">#REF!</definedName>
    <definedName name="ΔΕΝ_ΑΠΑΙΤΕΙΤΑΙ">[1]Τιμές!$G$2:$G$4</definedName>
    <definedName name="ΕΙΔΙΚΟΤΗΤΑ">[2]Τιμές!$A$2:$A$121</definedName>
    <definedName name="ΕΙΔΙΚΟΤΗΤΑ_ΕΕΠ">[1]Τιμές!$C$2:$C$12</definedName>
    <definedName name="ΚΑΤΗΓΟΡΙΑ_ΠΙΝΑΚΑ">[1]Τιμές!$F$2:$F$3</definedName>
    <definedName name="ΚΑΤΗΓΟΡΙΑ_ΠΤΥΧΙΟΥ">[1]Τιμές!$J$2:$J$3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[1]Τιμές!$C$2:$C$12</definedName>
    <definedName name="ΝΑΙ_ΟΧΙ">[2]Τιμές!$D$2:$D$3</definedName>
    <definedName name="Π_Ε">#REF!</definedName>
    <definedName name="ΠΑΙΔΑΓΩΓΙΚΗ_ΕΠΑΡΚΕΙΑ">[1]Τιμές!$G$2:$G$4</definedName>
    <definedName name="ΠΟΛΥΤΕΚΝΟΣ_ΤΡΙΤΕΚΝΟΣ">[1]Τιμές!$R$2:$R$4</definedName>
  </definedNames>
  <calcPr calcId="145621" iterateDelta="1E-4"/>
</workbook>
</file>

<file path=xl/calcChain.xml><?xml version="1.0" encoding="utf-8"?>
<calcChain xmlns="http://schemas.openxmlformats.org/spreadsheetml/2006/main">
  <c r="AP32" i="10"/>
  <c r="AO56"/>
  <c r="AO57"/>
  <c r="AO26"/>
  <c r="AO85"/>
  <c r="AO58"/>
  <c r="AO59"/>
  <c r="AO27"/>
  <c r="AO28"/>
  <c r="AO29"/>
  <c r="AO30"/>
  <c r="AO31"/>
  <c r="AO32"/>
  <c r="AO33"/>
  <c r="AO34"/>
  <c r="AO35"/>
  <c r="AO36"/>
  <c r="AO37"/>
  <c r="AO72"/>
  <c r="AO38"/>
  <c r="AO39"/>
  <c r="AO75"/>
  <c r="AO40"/>
  <c r="AO60"/>
  <c r="AO61"/>
  <c r="AO62"/>
  <c r="AO63"/>
  <c r="AO64"/>
  <c r="AO65"/>
  <c r="AO66"/>
  <c r="AO67"/>
  <c r="AO41"/>
  <c r="AO68"/>
  <c r="AO69"/>
  <c r="AO42"/>
  <c r="AO70"/>
  <c r="AO71"/>
  <c r="AO43"/>
  <c r="AO73"/>
  <c r="AO74"/>
  <c r="AO44"/>
  <c r="AO45"/>
  <c r="AO46"/>
  <c r="AO76"/>
  <c r="AO77"/>
  <c r="AO78"/>
  <c r="AO47"/>
  <c r="AO79"/>
  <c r="AO80"/>
  <c r="AO81"/>
  <c r="AO82"/>
  <c r="AO83"/>
  <c r="AO84"/>
  <c r="AO48"/>
  <c r="AO49"/>
  <c r="AO50"/>
  <c r="AO86"/>
  <c r="AN56"/>
  <c r="AP56" s="1"/>
  <c r="AN57"/>
  <c r="AP57" s="1"/>
  <c r="AN26"/>
  <c r="AP26" s="1"/>
  <c r="AN85"/>
  <c r="AP85" s="1"/>
  <c r="AN58"/>
  <c r="AP58" s="1"/>
  <c r="AN59"/>
  <c r="AP59" s="1"/>
  <c r="AN27"/>
  <c r="AP27" s="1"/>
  <c r="AN28"/>
  <c r="AP28" s="1"/>
  <c r="AN29"/>
  <c r="AP29" s="1"/>
  <c r="AN30"/>
  <c r="AP30" s="1"/>
  <c r="AN31"/>
  <c r="AP31" s="1"/>
  <c r="AN32"/>
  <c r="AN33"/>
  <c r="AP33" s="1"/>
  <c r="AN34"/>
  <c r="AP34" s="1"/>
  <c r="AN35"/>
  <c r="AP35" s="1"/>
  <c r="AN36"/>
  <c r="AP36" s="1"/>
  <c r="AN37"/>
  <c r="AP37" s="1"/>
  <c r="AN72"/>
  <c r="AP72" s="1"/>
  <c r="AN38"/>
  <c r="AP38" s="1"/>
  <c r="AN39"/>
  <c r="AP39" s="1"/>
  <c r="AN75"/>
  <c r="AP75" s="1"/>
  <c r="AN40"/>
  <c r="AP40" s="1"/>
  <c r="AN60"/>
  <c r="AP60" s="1"/>
  <c r="AN61"/>
  <c r="AP61" s="1"/>
  <c r="AN62"/>
  <c r="AP62" s="1"/>
  <c r="AN63"/>
  <c r="AP63" s="1"/>
  <c r="AN64"/>
  <c r="AP64" s="1"/>
  <c r="AN65"/>
  <c r="AP65" s="1"/>
  <c r="AN66"/>
  <c r="AP66" s="1"/>
  <c r="AN67"/>
  <c r="AP67" s="1"/>
  <c r="AN41"/>
  <c r="AP41" s="1"/>
  <c r="AN68"/>
  <c r="AP68" s="1"/>
  <c r="AN69"/>
  <c r="AP69" s="1"/>
  <c r="AN42"/>
  <c r="AP42" s="1"/>
  <c r="AN70"/>
  <c r="AP70" s="1"/>
  <c r="AN71"/>
  <c r="AP71" s="1"/>
  <c r="AN43"/>
  <c r="AP43" s="1"/>
  <c r="AN73"/>
  <c r="AP73" s="1"/>
  <c r="AN74"/>
  <c r="AP74" s="1"/>
  <c r="AN44"/>
  <c r="AP44" s="1"/>
  <c r="AN45"/>
  <c r="AP45" s="1"/>
  <c r="AN46"/>
  <c r="AP46" s="1"/>
  <c r="AN76"/>
  <c r="AP76" s="1"/>
  <c r="AN77"/>
  <c r="AP77" s="1"/>
  <c r="AN78"/>
  <c r="AP78" s="1"/>
  <c r="AN47"/>
  <c r="AP47" s="1"/>
  <c r="AN79"/>
  <c r="AP79" s="1"/>
  <c r="AN80"/>
  <c r="AP80" s="1"/>
  <c r="AN81"/>
  <c r="AP81" s="1"/>
  <c r="AN82"/>
  <c r="AP82" s="1"/>
  <c r="AN83"/>
  <c r="AP83" s="1"/>
  <c r="AN84"/>
  <c r="AP84" s="1"/>
  <c r="AN48"/>
  <c r="AP48" s="1"/>
  <c r="AN49"/>
  <c r="AP49" s="1"/>
  <c r="AN50"/>
  <c r="AP50" s="1"/>
  <c r="AN86"/>
  <c r="AP86" s="1"/>
  <c r="AN12"/>
  <c r="AN13"/>
  <c r="AN14"/>
  <c r="AN15"/>
  <c r="AN16"/>
  <c r="AN17"/>
  <c r="AN18"/>
  <c r="AN51"/>
  <c r="AN19"/>
  <c r="AN20"/>
  <c r="AN21"/>
  <c r="AN22"/>
  <c r="AN23"/>
  <c r="AN24"/>
  <c r="AN53"/>
  <c r="AN25"/>
  <c r="AN52"/>
  <c r="AN54"/>
  <c r="AN55"/>
  <c r="AN11"/>
  <c r="AO12"/>
  <c r="AO13"/>
  <c r="AO14"/>
  <c r="AO15"/>
  <c r="AO16"/>
  <c r="AO17"/>
  <c r="AO18"/>
  <c r="AO51"/>
  <c r="AO19"/>
  <c r="AO20"/>
  <c r="AO21"/>
  <c r="AO22"/>
  <c r="AO23"/>
  <c r="AO24"/>
  <c r="AO53"/>
  <c r="AO25"/>
  <c r="AO52"/>
  <c r="AO54"/>
  <c r="AO55"/>
  <c r="AO11"/>
  <c r="AP52" l="1"/>
  <c r="AP23"/>
  <c r="AP19"/>
  <c r="AP16"/>
  <c r="AP12"/>
  <c r="AP11"/>
  <c r="AP25"/>
  <c r="AP22"/>
  <c r="AP51"/>
  <c r="AP15"/>
  <c r="AP55"/>
  <c r="AP53"/>
  <c r="AP21"/>
  <c r="AP18"/>
  <c r="AP14"/>
  <c r="AP54"/>
  <c r="AP24"/>
  <c r="AP20"/>
  <c r="AP17"/>
  <c r="AP13"/>
</calcChain>
</file>

<file path=xl/comments1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2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3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4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5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6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7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8.xml><?xml version="1.0" encoding="utf-8"?>
<comments xmlns="http://schemas.openxmlformats.org/spreadsheetml/2006/main">
  <authors>
    <author>itziatzoulis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βαθμό πάνω από το πέντε καθώς και κλάσματα αυτής με αναγωγή στο δεύτερο δεκαδικό ψηφίο</t>
        </r>
      </text>
    </comment>
    <comment ref="Q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R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S10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T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U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V10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Y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Z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AA10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comments9.xml><?xml version="1.0" encoding="utf-8"?>
<comments xmlns="http://schemas.openxmlformats.org/spreadsheetml/2006/main">
  <authors>
    <author>itziatzoulis</author>
  </authors>
  <commentList>
    <comment ref="H13" authorId="0">
      <text>
        <r>
          <rPr>
            <b/>
            <sz val="8"/>
            <color indexed="81"/>
            <rFont val="Tahoma"/>
            <family val="2"/>
            <charset val="161"/>
          </rPr>
          <t>Για πτυχίο ΤΕΕ, ΤΕΛ ή Ενιαίων Πολυκλαδικών Λυκείων, μισή μονάδα για κάθε βαθμό άνω του 15, ενώ για πτυχίο ή δίπλωμα ΙΕΚ, μισή μονάδα για κάθε βαθμό άνω του 12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O13" author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P1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Q1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S13" author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sharedStrings.xml><?xml version="1.0" encoding="utf-8"?>
<sst xmlns="http://schemas.openxmlformats.org/spreadsheetml/2006/main" count="6553" uniqueCount="636">
  <si>
    <t>Α/Α καταχώρησης</t>
  </si>
  <si>
    <t>ΕΠΙΘΕΤΟ</t>
  </si>
  <si>
    <t>ΟΝΟΜΑ</t>
  </si>
  <si>
    <t>ΠΑΤΡΩΝΥΜΟ</t>
  </si>
  <si>
    <t>ΠΛΗΡΟΙ ΤΙΣ ΠΡΟΫΠΟΘΕΣΕΙΣ ΥΠΟΒΟΛΗΣ ΑΙΤΗΣΗΣ/ΠΡΟΣΛΗΨΗΣ (ΝΑΙ/ΌΧΙ)</t>
  </si>
  <si>
    <t>ΚΛΑΔΟΣ</t>
  </si>
  <si>
    <t>ΠΡΟΫΠΟΘΕΣΗ ΠΑΙΔΑΓΩΓΙΚΗΣ ΕΠΑΡΚΕΙΑΣ</t>
  </si>
  <si>
    <t>ΚΑΤΗΓΟΡΙΑ ΠΙΝΑΚΑ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</si>
  <si>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</si>
  <si>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</t>
  </si>
  <si>
    <t>ΑΠΑΙΤΟΥΜΕΝΟΣ ΤΙΤΛΟΣ ΤΥΠΙΚΟΥ ΠΡΟΣΟΝΤΟΣ ΔΙΟΡΙΣΜΟΥ</t>
  </si>
  <si>
    <t>ΒΑΘΜΟΣ ΠΤΥΧΙΟΥ</t>
  </si>
  <si>
    <t>ΚΑΤΟΧΟΣ ΔΙΔΑΚΤΟΡΙΚΟΥ ΣΤΟΝ ΚΛΑΔΟ ΑΠΑΣΧΟΛΗΣΗΣ Ή ΣΤΗΝ ΣΧ. ΨΥΧΟΛΟΓΙΑ ΓΙΑ ΤΟΥΣ ΠΕ23</t>
  </si>
  <si>
    <t>ΚΑΤΟΧΟΣ ΔΙΔΑΚΤΟΡΙΚΟΥ ΕΙΔ. ΑΓΩΓΗΣ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</si>
  <si>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</si>
  <si>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</si>
  <si>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</si>
  <si>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</si>
  <si>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</si>
  <si>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</si>
  <si>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</si>
  <si>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</si>
  <si>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</si>
  <si>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</si>
  <si>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</si>
  <si>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</si>
  <si>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</si>
  <si>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</si>
  <si>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</si>
  <si>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</si>
  <si>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</si>
  <si>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</si>
  <si>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</si>
  <si>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</si>
  <si>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</si>
  <si>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</si>
  <si>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</si>
  <si>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ΜΟΡΙΑ ΠΟΛΥΤΕΚΝΟΥ/ΤΡΙΤΕΚΝΟΥ</t>
  </si>
  <si>
    <t>ΣΥΝΟΛΙΚΑ ΜΟΡΙΑ</t>
  </si>
  <si>
    <t>ΠΑΠΑΓΙΑΝΝΑΚΗ</t>
  </si>
  <si>
    <t>ΜΑΡΙΑ</t>
  </si>
  <si>
    <t>ΧΡΗΣΤΟΣ</t>
  </si>
  <si>
    <t>ΝΑΙ</t>
  </si>
  <si>
    <t>ΠΕ30</t>
  </si>
  <si>
    <t>ΔΕΝ ΑΠΑΙΤΕΙΤΑΙ</t>
  </si>
  <si>
    <t>ΚΥΡΙΟΣ</t>
  </si>
  <si>
    <t>ΠΤΥΧΙΟ</t>
  </si>
  <si>
    <t>ΘΕΟΔΩΡΙΔΟΥ</t>
  </si>
  <si>
    <t>ΧΡΙΣΤΙΝΑ</t>
  </si>
  <si>
    <t>ΚΩΝΣΤΑΝΤΙΝΟΣ</t>
  </si>
  <si>
    <t>ΠΕ21-ΠΕ26</t>
  </si>
  <si>
    <t>ΑΠΑΙΤΕΙΤΑΙ</t>
  </si>
  <si>
    <t>ΌΧΙ</t>
  </si>
  <si>
    <t xml:space="preserve">ΚΟΝΙΑΡΗ </t>
  </si>
  <si>
    <t>ΠΑΝΑΓΙΩΤΑ</t>
  </si>
  <si>
    <t>ΕΥΘΥΜΙΟΣ</t>
  </si>
  <si>
    <t>ΣΠΑΝΟΥ</t>
  </si>
  <si>
    <t>ΓΕΩΡΓΙΑ</t>
  </si>
  <si>
    <t>ΛΕΩΝΙΔΑΣ</t>
  </si>
  <si>
    <t>ΓΑΤΣΗ</t>
  </si>
  <si>
    <t>ΠΑΡΑΣΚΕΥΗ</t>
  </si>
  <si>
    <t>ΗΛΙΑΣ</t>
  </si>
  <si>
    <t>ΒΑΓΓΕΛΑ</t>
  </si>
  <si>
    <t>ΙΩΑΝΝΑ</t>
  </si>
  <si>
    <t>ΓΕΩΡΓΙΟΣ</t>
  </si>
  <si>
    <t>ΚΟΥΤΙΒΑΣ</t>
  </si>
  <si>
    <t>ΜΙΛΤΙΑΔΗΣ</t>
  </si>
  <si>
    <t>ΝΕΖΟΥ</t>
  </si>
  <si>
    <t>ΑΝΤΩΝΙΑΔΗΣ</t>
  </si>
  <si>
    <t>ΑΝΑΣΤΑΣΙΟΣ</t>
  </si>
  <si>
    <t>ΣΩΦΡΟΝΙΟΣ</t>
  </si>
  <si>
    <t>ΚΑΝΤΖΕΑ</t>
  </si>
  <si>
    <t>ΝΙΚΟΛΕΤΤΑ</t>
  </si>
  <si>
    <t>ΒΑΣΙΛΕΙΟΣ ΑΝΤΩΝΙΟΣ</t>
  </si>
  <si>
    <t>ΣΤΑΜΑΤΟΠΟΥΛΟΥ</t>
  </si>
  <si>
    <t>ΑΝΔΡΕΑΣ</t>
  </si>
  <si>
    <t>ΜΠΕΚΑ</t>
  </si>
  <si>
    <t>ΚΩΝΣΤΑΝΤΙΝΑ</t>
  </si>
  <si>
    <t>ΒΑΣΙΛΕΙΟΣ</t>
  </si>
  <si>
    <t>ΖΑΧΟΠΟΥΛΟΥ</t>
  </si>
  <si>
    <t>ΕΛΕΥΘΕΡΙΑ</t>
  </si>
  <si>
    <t>ΔΗΜΗΤΡΟΠΟΥΛΟΥ</t>
  </si>
  <si>
    <t>ΕΛΕΝΗ</t>
  </si>
  <si>
    <t>ΠΑΝΑΓΙΩΤΗΣ</t>
  </si>
  <si>
    <t>ΦΑΛΙΕΡΟΥ</t>
  </si>
  <si>
    <t>ΠΑΝΑΓΙΩΤΑ ΔΗΜΗΤΡΑ</t>
  </si>
  <si>
    <t>ΝΙΚΟΛΑΟΣ</t>
  </si>
  <si>
    <t>ΓΕΩΡΓΟΠΟΥΛΟΥ</t>
  </si>
  <si>
    <t>ΑΛΕΞΑΝΔΡΑ</t>
  </si>
  <si>
    <t>ΑΝΤΩΝΙΟΣ</t>
  </si>
  <si>
    <t>ΠΟΛΥΔΩΡΟΥ</t>
  </si>
  <si>
    <t>ΚΑΛΛΙΟΠΗ</t>
  </si>
  <si>
    <t>ΜΠΟΥΛΟΥΚΟΥ</t>
  </si>
  <si>
    <t>ΒΑΣΙΛΙΚΗ</t>
  </si>
  <si>
    <t>ΙΩΑΝΝΗΣ</t>
  </si>
  <si>
    <t>ΚΑΡΔΑΡΑΣ</t>
  </si>
  <si>
    <t>ΑΝΑΡΓΥΡΟΣ</t>
  </si>
  <si>
    <t>ΜΑΥΡΑΕΙΔΟΠΟΥΛΟΥ</t>
  </si>
  <si>
    <t>ΑΡΦΑΝΗ</t>
  </si>
  <si>
    <t>ΔΑΜΑΣΚΗΝΗ</t>
  </si>
  <si>
    <t>ΜΠΟΥΤΣΙΑΝΗ</t>
  </si>
  <si>
    <t>ΣΚΑΡΜΟΥΤΣΟΥ</t>
  </si>
  <si>
    <t>ΘΕΟΔΩΡΑ</t>
  </si>
  <si>
    <t>ΔΗΜΑΚΟΥ</t>
  </si>
  <si>
    <t>ΣΟΦΙΑ-ΜΑΡΙΑ</t>
  </si>
  <si>
    <t>ΚΟΥΜΠΟΥΝΗ</t>
  </si>
  <si>
    <t>ΔΗΜΗΤΡΑ</t>
  </si>
  <si>
    <t>ΤΥΡΟΒΟΛΑ</t>
  </si>
  <si>
    <t>ΑΙΚΑΤΕΡΙΝΗ</t>
  </si>
  <si>
    <t>ΔΑΡΡΑ</t>
  </si>
  <si>
    <t>ΔΙΟΝΥΣΟΠΟΥΛΟΥ</t>
  </si>
  <si>
    <t>ΕΥΣΤΑΘΙΑ</t>
  </si>
  <si>
    <t>ΔΡΑΚΟΠΟΥΛΟΣ</t>
  </si>
  <si>
    <t>ΦΙΛΙΠΠΑΣ</t>
  </si>
  <si>
    <t>ΑΓΓΕΛΟΣ</t>
  </si>
  <si>
    <t>ΒΛΑΧΟΠΟΥΛΟΥ</t>
  </si>
  <si>
    <t>ΓΚΟΛΦΩ</t>
  </si>
  <si>
    <t>ΚΟΡΑΚΗ</t>
  </si>
  <si>
    <t>ΚΟΝΔΥΛΩ</t>
  </si>
  <si>
    <t>ΝΙΚΟΛΟΠΟΥΛΟΥ</t>
  </si>
  <si>
    <t>ΦΑΝΗ</t>
  </si>
  <si>
    <t>ΠΡΑΣΙΝΟΥ</t>
  </si>
  <si>
    <t>ΕΥΑΓΓΕΛΙΑ</t>
  </si>
  <si>
    <t>ΓΡΗΓΟΡΙΑΔΟΥ</t>
  </si>
  <si>
    <t>ΑΙΚΑΤΕΡΙΝΗ ΜΑΡΙΑ</t>
  </si>
  <si>
    <t>ΕΥΑΓΓΕΛΟΣ</t>
  </si>
  <si>
    <t>ΠΙΚΗ</t>
  </si>
  <si>
    <t>ΒΑΡΒΑΡΑ</t>
  </si>
  <si>
    <t>ΝΟΥΛΑ</t>
  </si>
  <si>
    <t>ΑΘΑΝΑΣΙΑ</t>
  </si>
  <si>
    <t>ΚΑΡΑΘΑΝΑΣΗ</t>
  </si>
  <si>
    <t>ΑΝΑΣΤΑΣΙΑ</t>
  </si>
  <si>
    <t>ΚΟΠΙΤΑ</t>
  </si>
  <si>
    <t>ΤΖΟΥΓΑΝΑΤΟΥ</t>
  </si>
  <si>
    <t>ΔΗΜΗΤΡΙΟΣ</t>
  </si>
  <si>
    <t>ΑΣΠΡΟΥΔΗ</t>
  </si>
  <si>
    <t>ΑΘΑΝΑΣΙΟΣ</t>
  </si>
  <si>
    <t>ΝΤΑΣΗ</t>
  </si>
  <si>
    <t>ΑΓΓΕΛΙΝΑ</t>
  </si>
  <si>
    <t>ΑΧΙΛΛΕΑΣ</t>
  </si>
  <si>
    <t>ΚΑΡΚΑΣΙΝΑΣ</t>
  </si>
  <si>
    <t>ΜΙΧΑΗΛ</t>
  </si>
  <si>
    <t>ΠΕΤΡΟΣ</t>
  </si>
  <si>
    <t>ΚΥΡΙΑΚΟΠΟΥΛΟΥ</t>
  </si>
  <si>
    <t>ΚΟΥΡΚΟΥΛΗ</t>
  </si>
  <si>
    <t>ΣΤΑΥΡΟΥΛΑ</t>
  </si>
  <si>
    <t>ΚΥΡΙΑΚΟΣ</t>
  </si>
  <si>
    <t>ΠΑΠΑΖΗΣΗ</t>
  </si>
  <si>
    <t>ΠΙΠΠΑ</t>
  </si>
  <si>
    <t>ΜΠΕΚΟΥ</t>
  </si>
  <si>
    <t>ΕΥΓΕΝΙΟΣ</t>
  </si>
  <si>
    <t>ΠΙΑΚΟΥ</t>
  </si>
  <si>
    <t>ΒΗΣΣΑΡΙΩΝ</t>
  </si>
  <si>
    <t>ΡΟΝΤΟΥ</t>
  </si>
  <si>
    <t>ΘΕΟΦΙΛΟΣ</t>
  </si>
  <si>
    <t>ΞΑΝΘΟΠΟΥΛΟΥ</t>
  </si>
  <si>
    <t>ΙΩΑΚΕΙΜ</t>
  </si>
  <si>
    <t>ΜΕΡΜΗΓΚΑ</t>
  </si>
  <si>
    <t>ΕΙΡΗΝΗ</t>
  </si>
  <si>
    <t>ΑΠΟΣΤΟΛΟΣ</t>
  </si>
  <si>
    <t>ΠΑΝΑΓΟΠΟΥΛΟΥ</t>
  </si>
  <si>
    <t>ΠΑΪΚΟΣ</t>
  </si>
  <si>
    <t>ΑΘΑΝΑΣΟΠΟΥΛΟΥ</t>
  </si>
  <si>
    <t xml:space="preserve">ΣΟΦΙΑ </t>
  </si>
  <si>
    <t>ΜΑΚΡΗ</t>
  </si>
  <si>
    <t>ΦΩΤΕΙΝΗ</t>
  </si>
  <si>
    <t>ΦΡΑΓΚΟΓΙΑΝΝΗ</t>
  </si>
  <si>
    <t>ΣΠΗΛΙΑΔΗ</t>
  </si>
  <si>
    <t>ΕΥΑΝΘΙΑ</t>
  </si>
  <si>
    <t>ΚΑΡΝΙΑΤΗ</t>
  </si>
  <si>
    <t>ΠΙΕΡΡΟΣ</t>
  </si>
  <si>
    <t>ΠΑΣΧΑΛΙΔΗ</t>
  </si>
  <si>
    <t>ΝΙΚΗ</t>
  </si>
  <si>
    <t>ΓΙΑΪΛΙΔΟΥ</t>
  </si>
  <si>
    <t>ΠΕΤΡΟΠΟΥΛΟΥ</t>
  </si>
  <si>
    <t>ΓΕΩΡΓΙΑ ΑΝΝΑ</t>
  </si>
  <si>
    <t>ΧΑΝΤΕΛΗ</t>
  </si>
  <si>
    <t>ΙΩΑΝΝΑ ΑΝΤΙΓΟΝΗ</t>
  </si>
  <si>
    <t>ΚΑΟΥΝΗ</t>
  </si>
  <si>
    <t>ΝΕΦΕΛΗ</t>
  </si>
  <si>
    <t>ΚΟΡΑΚΑΣ</t>
  </si>
  <si>
    <t>ΚΑΝΕΛΛΟΠΟΥΛΟΣ</t>
  </si>
  <si>
    <t>ΤΣΑΒΑΛΙΑ</t>
  </si>
  <si>
    <t>ΜΙΧΑΗΛΙΔΗ</t>
  </si>
  <si>
    <t>ΠΕ28</t>
  </si>
  <si>
    <t>ΚΑΤΣΑΔΟΥΡΟΥ</t>
  </si>
  <si>
    <t>ΠΑΝΑΓΟΥΛΑ</t>
  </si>
  <si>
    <t>ΛΑΖΑΝΑΣ</t>
  </si>
  <si>
    <t>ΠΑΝΑΓΙΩΤΑΤΟΣ</t>
  </si>
  <si>
    <t>ΣΤΑΥΡΟΣ</t>
  </si>
  <si>
    <t>ΜΙΧΑΛΟΠΟΥΛΟΣ</t>
  </si>
  <si>
    <t>ΔΗΜΟΥΛΗΣ</t>
  </si>
  <si>
    <t>ΑΥΓΕΡΙΝΟΣ</t>
  </si>
  <si>
    <t>ΜΠΟΥΛΟΥΓΑΡΗΣ</t>
  </si>
  <si>
    <t>ΧΑΡΑΛΑΜΠΟΣ</t>
  </si>
  <si>
    <t>ΓΡΙΒΑ</t>
  </si>
  <si>
    <t>ΘΕΟΔΩΡΟΣ</t>
  </si>
  <si>
    <t>ΣΙΜΟΣ</t>
  </si>
  <si>
    <t>ΧΑΡΑΛΑΜΠΟΠΟΥΛΟΥ</t>
  </si>
  <si>
    <t>ΒΕΝΕΤΙΑ</t>
  </si>
  <si>
    <t>ΒΑΣΙΛΟΠΟΥΛΟΥ</t>
  </si>
  <si>
    <t>ΧΡΥΣΟΥΛΑ</t>
  </si>
  <si>
    <t>ΜΠΟΥΛΜΕΤΗΣ</t>
  </si>
  <si>
    <t>ΤΖΑΝΕΤΟΠΟΥΛΟΥ</t>
  </si>
  <si>
    <t>ΠΑΠΑΔΟΠΟΥΛΟΣ</t>
  </si>
  <si>
    <t>ΧΥΤΟΥΔΗΣ</t>
  </si>
  <si>
    <t>ΑΛΕΞΑΝΔΡΟΣ</t>
  </si>
  <si>
    <t>ΜΑΓΟΥΛΑ</t>
  </si>
  <si>
    <t>ΚΑΛΑΣΟΥΝΤΑΣ</t>
  </si>
  <si>
    <t>ΚΟΚΚΟΡΗ</t>
  </si>
  <si>
    <t>ΚΡΗΤΙΚΟΥ</t>
  </si>
  <si>
    <t>ΠΑΠΑΔΟΠΟΥΛΟΥ</t>
  </si>
  <si>
    <t>ΣΟΦΙΑ</t>
  </si>
  <si>
    <t>ΚΟΚΚΙΝΗΣ</t>
  </si>
  <si>
    <t>ΒΑΡΤΑΛΑΜΙΔΗΣ</t>
  </si>
  <si>
    <t>ΕΥΣΤΡΑΤΙΟΣ</t>
  </si>
  <si>
    <t>ΣΤΥΛΙΑΝΟΣ</t>
  </si>
  <si>
    <t>ΤΣΑΓΡΗ</t>
  </si>
  <si>
    <t>ΠΕ23</t>
  </si>
  <si>
    <t>ΕΠΙΚΟΥΡΙΚΟΣ</t>
  </si>
  <si>
    <t>ΤΖΑΒΕΛΛΑ</t>
  </si>
  <si>
    <t>ΛΟΥΚΑΪΤΗ</t>
  </si>
  <si>
    <t>ΚΑΛΛΙΟΠΗ ΙΩΑΝΝΑ</t>
  </si>
  <si>
    <t>ΛΑΜΠΡΟΠΟΥΛΟΥ</t>
  </si>
  <si>
    <t>ΜΑΡΙΑ ΕΛΕΝΗ</t>
  </si>
  <si>
    <t>ΚΟΝΤΑΚΟΥ</t>
  </si>
  <si>
    <t>ΠΑΝΤΕΛΗΣ</t>
  </si>
  <si>
    <t>ΑΡΑΜΠΟΥ</t>
  </si>
  <si>
    <t>ΕΛΕΥΘΕΡΙΟΣ</t>
  </si>
  <si>
    <t>ΓΚΟΛΕΜΗ</t>
  </si>
  <si>
    <t>ΑΡΤΕΜΙΣ</t>
  </si>
  <si>
    <t>ΚΑΡΑΧΑΛΙΟΥ</t>
  </si>
  <si>
    <t>ΒΑΣΙΛΑΔΙΩΤΗ</t>
  </si>
  <si>
    <t>ΒΕΡΓΟΥ</t>
  </si>
  <si>
    <t>ΕΛΕΟΝΩΡΑ</t>
  </si>
  <si>
    <t>ΚΟΥΡΟΥΜΙΧΑΛΗ</t>
  </si>
  <si>
    <t>ΦΑΣΙΛΗ</t>
  </si>
  <si>
    <t>ΔΕΣΠΟΙΝΑ</t>
  </si>
  <si>
    <t>ΚΑΜΠΙΣΙΟΥΛΗΣ</t>
  </si>
  <si>
    <t>ΑΝΕΣΤΗΣ</t>
  </si>
  <si>
    <t>ΧΑΡΙΛΑΟΣ</t>
  </si>
  <si>
    <t>ΚΕΡΑΜΙΔΑΣ</t>
  </si>
  <si>
    <t>ΑΛΕΞΟΠΟΥΛΟΥ</t>
  </si>
  <si>
    <t>ΠΟΛΥΔΕΡΑ</t>
  </si>
  <si>
    <t>ΧΟΥΝΤΑΛΑ</t>
  </si>
  <si>
    <t>ΤΑΜΠΑΚΗ</t>
  </si>
  <si>
    <t>ΡΙΣΒΑΝΗ</t>
  </si>
  <si>
    <t>ΑΝΤΩΝΟΠΟΥΛΟΥ</t>
  </si>
  <si>
    <t>ΧΑΡΑΛΑΜΠΙΑ</t>
  </si>
  <si>
    <t>ΙΣΜΥΡΝΙΟΓΛΟΥ</t>
  </si>
  <si>
    <t>ΤΣΙΟΥΛΟΥ</t>
  </si>
  <si>
    <t>ΣΠΥΡΙΔΩΝ</t>
  </si>
  <si>
    <t>ΚΟΥΡΟΓΙΩΡΓΑΣ</t>
  </si>
  <si>
    <t xml:space="preserve">ΜΙΧΑΗΛ </t>
  </si>
  <si>
    <t>ΚΟΚΚΙΝΑΚΟΥ</t>
  </si>
  <si>
    <t>ΚΑΝΕΛΛΑ ΑΝΝΑ</t>
  </si>
  <si>
    <t>ΚΑΛΟΓΕΡΟΠΟΥΛΟΣ</t>
  </si>
  <si>
    <t>ΑΣΗΜΑΚΟΠΟΥΛΟΥ</t>
  </si>
  <si>
    <t>ΜΑΡΙΑ ΑΡΓΥΡΗ</t>
  </si>
  <si>
    <t>ΑΣΗΜΑΚΗΣ</t>
  </si>
  <si>
    <t xml:space="preserve">ΚΟΥΤΡΟΥΜΠΗ </t>
  </si>
  <si>
    <t>ΜΑΡΙΛΕΝΑ</t>
  </si>
  <si>
    <t>ΖΟΥΠΑ</t>
  </si>
  <si>
    <t>ΜΕΤΑΠΤΥΧΙΑΚΟ</t>
  </si>
  <si>
    <t>ΑΘΑΝΑΣΙΟΥ</t>
  </si>
  <si>
    <t>ΣΩΤΗΡΙΟΣ</t>
  </si>
  <si>
    <t>ΒΛΑΣΣΗ</t>
  </si>
  <si>
    <t>ΒΑΛΣΑΜΗ</t>
  </si>
  <si>
    <t>ΗΛΙΑΝΑ</t>
  </si>
  <si>
    <t>ΠΑΥΛΟΣ</t>
  </si>
  <si>
    <t>ΣΟΥΜΠΑΣΗ</t>
  </si>
  <si>
    <t>ΜΑΡΙΑ ΚΛΑΡΑ</t>
  </si>
  <si>
    <t>ΚΟΥΙΤΙΜ</t>
  </si>
  <si>
    <t>ΠΕ25</t>
  </si>
  <si>
    <t>ΓΑΤΣΑΚΟΥ</t>
  </si>
  <si>
    <t>ΒΙΡΓΙΝΙΑ</t>
  </si>
  <si>
    <t>ΤΡΙΤΕΚΝΟΣ</t>
  </si>
  <si>
    <t>ΡΕΜΠΕΛΟΥ</t>
  </si>
  <si>
    <t>ΝΙΚΟΛΑΚΟΠΟΥΛΟΥ</t>
  </si>
  <si>
    <t>ΚΟΥΡΕΛΙΑ</t>
  </si>
  <si>
    <t>ΣΤΥΛΙΑΝΗ</t>
  </si>
  <si>
    <t>ΜΑΝΩΛΑΚΗ</t>
  </si>
  <si>
    <t>ΜΠΙΝΙΩΡΗΣ</t>
  </si>
  <si>
    <t>ΦΩΤΙΟΣ</t>
  </si>
  <si>
    <t>ΦΙΛΗ</t>
  </si>
  <si>
    <t>ΞΥΝΟΥ</t>
  </si>
  <si>
    <t>ΚΩΝΣΤΑΝΤΙΝΑ ΠΑΓΩΝΑ</t>
  </si>
  <si>
    <t>ΧΡΟΝΟΠΟΥΛΟΥ</t>
  </si>
  <si>
    <t>ΣΩΤΗΡΙΑ</t>
  </si>
  <si>
    <t>ΒΑΣΙΛΕΙΑΔΟΥ</t>
  </si>
  <si>
    <t>ΚΑΝΕΛΛΟΠΟΥΛΟΥ</t>
  </si>
  <si>
    <t>ΚΩΣΤΟΥΛΑ</t>
  </si>
  <si>
    <t>ΠΑΝΟΒΑ</t>
  </si>
  <si>
    <t>ΣΤΑΝΙΣΛΑΒΑ</t>
  </si>
  <si>
    <t>ΒΕΛΙΝ</t>
  </si>
  <si>
    <t>ΚΟΡΟΛΟΓΟΥ</t>
  </si>
  <si>
    <t>ΑΓΓΕΛΙΚΗ</t>
  </si>
  <si>
    <t>ΑΒΡΑΑΜ</t>
  </si>
  <si>
    <t>ΚΟΝΤΟΠΟΥΛΟΣ</t>
  </si>
  <si>
    <t>ΓΕΩΡΓΟΥΛΗ</t>
  </si>
  <si>
    <t>ΠΑΤΟΥΡΑ</t>
  </si>
  <si>
    <t>ΚΟΛΚΑ</t>
  </si>
  <si>
    <t>ΣΤΑΜΟΥΛΗ</t>
  </si>
  <si>
    <t>ΜΠΑΤΣΙΚΟΥΡΑ</t>
  </si>
  <si>
    <t>ΜΠΟΛΩΣΗ</t>
  </si>
  <si>
    <t>ΦΕΒΡΩΝΙΑ ΜΑΡΙΑ</t>
  </si>
  <si>
    <t>ΚΑΨΟΥΡΟΥ</t>
  </si>
  <si>
    <t>ΚΑΛΥΒΑ</t>
  </si>
  <si>
    <t>ΤΡΟΧΑΛΙΤΗ</t>
  </si>
  <si>
    <t>ΠΟΛΥΞΕΝΗ</t>
  </si>
  <si>
    <t>ΣΤΑΜΑΤΙΟΣ</t>
  </si>
  <si>
    <t>ΧΑΛΚΗ</t>
  </si>
  <si>
    <t>ΕΥΓΕΝΙΑ</t>
  </si>
  <si>
    <t>ΚΑΡΛΗ</t>
  </si>
  <si>
    <t>ΠΑΠΑΝΙΚΟΛΑΟΥ</t>
  </si>
  <si>
    <t>ΓΙΑΝΝΟΥΚΟΥ</t>
  </si>
  <si>
    <t>ΧΡΗΣΤΙΝΑ</t>
  </si>
  <si>
    <t>ΤΖΩΡΤΖΙΝΗ</t>
  </si>
  <si>
    <t>ΜΠΟΛΩΣΗΣ</t>
  </si>
  <si>
    <t>ΠΟΤΑΡΗ</t>
  </si>
  <si>
    <t>ΤΣΙΚΡΙΚΑ</t>
  </si>
  <si>
    <t>ΓΚΡΙΤΖΑΛΗ</t>
  </si>
  <si>
    <t>ΠΑΡΑΣΚΕΥΑΣ</t>
  </si>
  <si>
    <t>ΠΛΙΑΚΟΥΡΑ</t>
  </si>
  <si>
    <t>ΜΑΡΙΝΙΔΟΥ</t>
  </si>
  <si>
    <t>ΕΥΦΡΟΣΥΝΗ</t>
  </si>
  <si>
    <t>ΘΩΜΑΣ</t>
  </si>
  <si>
    <t>ΦΩΤΑΚΗ</t>
  </si>
  <si>
    <t>ΚΟΥΡΑΜΠΑ</t>
  </si>
  <si>
    <t>ΑΝΤΙΓΟΝΗ</t>
  </si>
  <si>
    <t>ΚΑΡΑΓΙΑΝΝΙΔΗΣ</t>
  </si>
  <si>
    <t>ΛΑΖΑΡΟΥ</t>
  </si>
  <si>
    <t>ΝΕΚΤΑΡΙΟΣ</t>
  </si>
  <si>
    <t>ΙΑΚΩΒΟΣ</t>
  </si>
  <si>
    <t>ΠΕ29</t>
  </si>
  <si>
    <t>ΚΟΥΜΠΟΥΛΑ</t>
  </si>
  <si>
    <t>ΜΗΤΡΟΠΟΥΛΟΥ</t>
  </si>
  <si>
    <t>ΜΠΟΥΛΟΥΓΑΡΗ</t>
  </si>
  <si>
    <t>ΑΡΙΣΤΕΑ</t>
  </si>
  <si>
    <t>ΚΟΛΛΙΑΣ</t>
  </si>
  <si>
    <t>ΔΙΑΤΣΙΓΚΟΥ</t>
  </si>
  <si>
    <t>ΔΙΟΝΥΣΙΟΣ</t>
  </si>
  <si>
    <t>ΣΑΜΙΟΥ</t>
  </si>
  <si>
    <t>ΜΠΑΚΑΛΗ</t>
  </si>
  <si>
    <t>ΓΚΟΛΕΜΗΣ</t>
  </si>
  <si>
    <t>ΘΕΟΔΟΣΙΟΣ</t>
  </si>
  <si>
    <t>ΠΕ22</t>
  </si>
  <si>
    <t>ΠΑΝΤΙΩΡΑ</t>
  </si>
  <si>
    <t>ΜΠΑΒΕΛΟΥ</t>
  </si>
  <si>
    <t>ΣΤΕΛΛΑ</t>
  </si>
  <si>
    <t>ΒΑΣΙΛΟΠΟΥΛΟΣ</t>
  </si>
  <si>
    <t>ΠΑΠΑΓΕΩΡΓΙΟΥ</t>
  </si>
  <si>
    <t>ΤΣΕΡΠΕ</t>
  </si>
  <si>
    <t>ΖΩΗ</t>
  </si>
  <si>
    <t>ΤΖΟΒΑΝΑ</t>
  </si>
  <si>
    <t>ΝΙΚΟΒΓΕΝΗ</t>
  </si>
  <si>
    <t>ΣΠΥΡΙΔΟΥΛΑ</t>
  </si>
  <si>
    <t>ΜΠΑΤΖΙΟΥ</t>
  </si>
  <si>
    <t>ΦΡΟΣΟΥΛΑ</t>
  </si>
  <si>
    <t>ΓΙΑΝΝΗΣ</t>
  </si>
  <si>
    <t>ΚΟΣΜΑ</t>
  </si>
  <si>
    <t>ΑΡΓΥΡΙΟΣ</t>
  </si>
  <si>
    <t>ΜΙΧΑΛΟΠΟΥΛΟΥ</t>
  </si>
  <si>
    <t>ΑΛΕΞΙΑ</t>
  </si>
  <si>
    <t>ΚΙΤΣΟΥ</t>
  </si>
  <si>
    <t>ΚΑΛΑΣΟΥΝΤΑ</t>
  </si>
  <si>
    <t>ΓΕΩΡΓΙΟΥ</t>
  </si>
  <si>
    <t>ΤΣΙΚΕΡΔΗ</t>
  </si>
  <si>
    <t>ΔΕΣΠΟΤΑΚΗΣ</t>
  </si>
  <si>
    <t>ΑΝΟΥΣΗ</t>
  </si>
  <si>
    <t>ΔΕΣΠΟΙΝΑ ΓΑΡΥΦΑΛΛΙΑ</t>
  </si>
  <si>
    <t>ΔΕΛΗΓΙΑΝΝΗ</t>
  </si>
  <si>
    <t>ΓΕΩΡΓΟΠΟΥΛΟΣ</t>
  </si>
  <si>
    <t>ΜΑΖΑΡΑΚΗΣ</t>
  </si>
  <si>
    <t>ΣΚΑΡΠΑ</t>
  </si>
  <si>
    <t>ΧΡΥΣΑ</t>
  </si>
  <si>
    <t>ΜΠΟΥΖΙΑΝΗ</t>
  </si>
  <si>
    <t>ΚΟΥΡΕΤΑ</t>
  </si>
  <si>
    <t>ΘΕΟΦΑΝΗ</t>
  </si>
  <si>
    <t>ΓΑΛΑΝΟΠΟΥΛΟΥ</t>
  </si>
  <si>
    <t>ΜΠΕΝΤΕΒΗ</t>
  </si>
  <si>
    <t>ΣΤΑΜΑΤΑΚΗ</t>
  </si>
  <si>
    <t>ΜΑΡΙΚΙΤΑ</t>
  </si>
  <si>
    <t>ΠΕΤΡΟΥΛΑ</t>
  </si>
  <si>
    <t>ΦΛΙΝΟΥ</t>
  </si>
  <si>
    <t>ΚΟΤΣΙΡΑ</t>
  </si>
  <si>
    <t>ΜΟΥΛΟΠΟΥΛΟΥ</t>
  </si>
  <si>
    <t>ΑΛΕΞΙΟΣ</t>
  </si>
  <si>
    <t>ΣΩΤΗΡΟΠΟΥΛΟΥ</t>
  </si>
  <si>
    <t>ΚΑΡΤΑΝΟΥ</t>
  </si>
  <si>
    <t>ΗΡΩ</t>
  </si>
  <si>
    <t>ΓΕΡΑΣΙΜΟΣ</t>
  </si>
  <si>
    <t>ΘΩΜΟΠΟΥΛΟΥ</t>
  </si>
  <si>
    <t>ΠΑΡΝΑΣΣΑ</t>
  </si>
  <si>
    <t>ΚΑΡΑΜΠΙΝΟΥ</t>
  </si>
  <si>
    <t>ΚΥΡΙΑΚΗ</t>
  </si>
  <si>
    <t>ΡΕΜΠΕΛΟΣ</t>
  </si>
  <si>
    <t>ΣΩΦΡΟΝΑ</t>
  </si>
  <si>
    <t>ΤΣΟΥΛΟΥΧΑ</t>
  </si>
  <si>
    <t>ΡΟΤΖΙΩΚΟΥ</t>
  </si>
  <si>
    <t>ΙΩΑΝΝΙΔΟΥ</t>
  </si>
  <si>
    <t>ΣΑΡΑΝΤΟΣ</t>
  </si>
  <si>
    <t>ΠΕΤΡΙΔΗ</t>
  </si>
  <si>
    <t>ΒΛΑΧΟΛΙΑ</t>
  </si>
  <si>
    <t>ΔΗΜΟΣΘΕΝΗΣ</t>
  </si>
  <si>
    <t>ΡΟΖΟΥ</t>
  </si>
  <si>
    <t>ΚΟΥΤΣΙΑΦΤΗ</t>
  </si>
  <si>
    <t xml:space="preserve">ΚΟΥΡΟΥ </t>
  </si>
  <si>
    <t>ΕΜΜΑΝΟΥΕΛΑ</t>
  </si>
  <si>
    <t>ΖΙΩΤΗ</t>
  </si>
  <si>
    <t>ΣΤΑΜΑΤΙΑ</t>
  </si>
  <si>
    <t>ΜΠΡΟΥΜΑ</t>
  </si>
  <si>
    <t>ΜΠΕΓΕΤΗΣ</t>
  </si>
  <si>
    <t>ΟΛΓΑ ΠΑΝΑΓΙΩΤΑ</t>
  </si>
  <si>
    <t>ΠΑΝΤΕΛΟΠΟΥΛΟΥ</t>
  </si>
  <si>
    <t xml:space="preserve">ΛΑΖΑΝΑ </t>
  </si>
  <si>
    <t>ΟΛΥΜΠΙΑ ΙΩΑΝΝΑ</t>
  </si>
  <si>
    <t>ΓΑΛΑΝΗ</t>
  </si>
  <si>
    <t>ΚΟΛΟΚΟΝΤΕ</t>
  </si>
  <si>
    <t>ΕΥΤΥΧΙΑ</t>
  </si>
  <si>
    <t>ΘΕΟΔΩΡΑΚΟΠΟΥΛΟΥ</t>
  </si>
  <si>
    <t>ΜΠΟΓΙΑΤΖΟΓΛΟΥ</t>
  </si>
  <si>
    <t>ΝΑΤΑΣΑ</t>
  </si>
  <si>
    <t>ΔΟΥΣΕΜΕΤΖΗ</t>
  </si>
  <si>
    <t>ΧΑΡΙΚΛΕΙΑ</t>
  </si>
  <si>
    <t>ΜΠΟΥΝΟΥ</t>
  </si>
  <si>
    <t>ΜΠΑΡΔΑΝΗ</t>
  </si>
  <si>
    <t>ΘΑΛΕΙΑ</t>
  </si>
  <si>
    <t>ΜΠΟΖΙΟΝΕΛΟΥ</t>
  </si>
  <si>
    <t xml:space="preserve">ΟΛΥΜΠΙΑ  </t>
  </si>
  <si>
    <t>ΑΝΑΓΝΩΣΤΟΠΟΥΛΟΣ</t>
  </si>
  <si>
    <t>ΡΗΓΑΣ</t>
  </si>
  <si>
    <t>ΑΝΤΩΝΟΠΟΥΛΟΣ</t>
  </si>
  <si>
    <t>ΑΔΑΜΟΥΛΑ ΜΠΙΜΠΙΛΑ</t>
  </si>
  <si>
    <t>ΦΙΛΑΝΘΡΩΠΟΠΟΥΛΟΥ</t>
  </si>
  <si>
    <t>ΨΑΡΡΑ</t>
  </si>
  <si>
    <t>ΚΑΛΟΓΕΡΟΠΟΥΛΟΥ</t>
  </si>
  <si>
    <t>ΤΣΙΤΟΥΡΑ</t>
  </si>
  <si>
    <t>ΔΙΑΜΑΝΤΩ</t>
  </si>
  <si>
    <t>ΠΑΠΑΣΤΕΦΑΝΟΥ</t>
  </si>
  <si>
    <t>ΣΕΡΑΦΕΙΜ</t>
  </si>
  <si>
    <t>ΓΚΟΝΗ</t>
  </si>
  <si>
    <t>ΚΟΤΣΩΝΗ</t>
  </si>
  <si>
    <t>ΧΡΙΣΤΟΠΟΥΛΟΥ</t>
  </si>
  <si>
    <t>ΣΩΤΗΡΑ</t>
  </si>
  <si>
    <t>ΜΑΡΛΑΓΚΟΥΤΣΟΥ</t>
  </si>
  <si>
    <t>ΠΕΡΙΚΛΗΣ</t>
  </si>
  <si>
    <t>ΖΗΡΙΔΟΥ</t>
  </si>
  <si>
    <t>ΧΡΥΣΗ</t>
  </si>
  <si>
    <t>ΒΛΑΔΙΜΗΡΟΣ</t>
  </si>
  <si>
    <t>ΝΙΚΟΛΤΣΙΟΥ ΜΑΥΡΟΜΙΧΑΛΗ</t>
  </si>
  <si>
    <t>ΗΛΕΚΤΡΑ</t>
  </si>
  <si>
    <t>ΤΑΚΗΣ</t>
  </si>
  <si>
    <t>ΠΑΠΑΚΩΣΤΑ</t>
  </si>
  <si>
    <t>ΠΡΩΤΟΠΑΠΠΑ</t>
  </si>
  <si>
    <t>ΚΑΤΙΑ</t>
  </si>
  <si>
    <t>ΔΑΜΟΥΡΑΚΗΣ</t>
  </si>
  <si>
    <t>ΕΛΕΥΘΕΡΙΟΣ ΜΙΧΑΗΛ</t>
  </si>
  <si>
    <t>ΤΑΡΤΑΡΗΣ</t>
  </si>
  <si>
    <t>ΑΥΔΟΥΣΗ</t>
  </si>
  <si>
    <t>ΜΠΑΡΚΟΝΙΚΟΥ</t>
  </si>
  <si>
    <t>ΕΥΘΥΜΙΑ</t>
  </si>
  <si>
    <t>ΠΑΠΑΔΑ</t>
  </si>
  <si>
    <t>ΜΑΚΡΗΣ</t>
  </si>
  <si>
    <t>ΜΑΡΚΟΓΙΑΝΝΗ</t>
  </si>
  <si>
    <t>ΒΑΣΙΛΕΙΟΥ</t>
  </si>
  <si>
    <t>ΑΝΘΕΙΑ</t>
  </si>
  <si>
    <t>ΧΡΥΣΑΝΘΟΣ</t>
  </si>
  <si>
    <t>ΓΙΑΝΝΑΚΟΠΟΥΛΟΥ</t>
  </si>
  <si>
    <t>ΚΩΝΣΤΑΣ</t>
  </si>
  <si>
    <t/>
  </si>
  <si>
    <t>ΠΙΝΑΚΑΣ ΚΑΤΑΤΑΞΗΣ ΑΝΑΠΛΗΡΩΤΩΝ ΕEΠ ΓΙΑ ΤΟ ΣΧΟΛΙΚΟ ΕΤΟΣ 2016-17</t>
  </si>
  <si>
    <t>ΕΛΛΗΝΙΚΗ ΔΗΜΟΚΡΑΤΙΑ</t>
  </si>
  <si>
    <t>ΥΠΟΥΡΓΕΙΟ ΠΑΙΔΕΙΑΣ,</t>
  </si>
  <si>
    <t>ΕΡΕΥΝΑΣ &amp; ΘΡΗΣΚΕΥΜΑΤΩΝ</t>
  </si>
  <si>
    <t>ΗΜΕΡΟΜΗΝΙΑ ΚΤΗΣΗΣ  ΤΥΠΙΚΟΥ ΠΡΟΣΟΝΤΟΣ ΔΙΟΡΙΣΜΟΥ (ΠΤΥΧΙΟΥ Ή ΜΕΤΑΠΤΥΧΙΑΚΟΥ)</t>
  </si>
  <si>
    <t>ΠΕΡΙΦ. Δ/ΝΣΗ ΕΚΠ/ΣΗΣ: ΠΕΛΟΠΟΝΝΗΣΟΥ</t>
  </si>
  <si>
    <t>ΠΕΡΙΦ. Δ/ΝΣΗ ΕΚΠ/ΣΗΣ:ΠΕΛΟΠΟΝΝΗΣΟΥ</t>
  </si>
  <si>
    <t>ΠΑΡΑΤΗΡΗΣΕΙΣ</t>
  </si>
  <si>
    <t>ΠΙΝΑΚΑΣ ΚΑΤΑΤΑΞΗΣ ΑΝΑΠΛΗΡΩΤΩΝ ΕΒΠ ΓΙΑ ΤΟ ΣΧΟΛΙΚΟ ΕΤΟΣ 2016-17</t>
  </si>
  <si>
    <t>ΚΑΤΗΓΟΡΙΑ ΠΤΥΧΙΟΥ</t>
  </si>
  <si>
    <t>ΗΜ/ΝΙΑ ΚΤΗΣΗΣ ΠΤΥΧΙΟΥ</t>
  </si>
  <si>
    <t>ΤΣΑΠΑΝΙΔΗ</t>
  </si>
  <si>
    <t>ΤΕΕ-ΤΕΛ-ΕΠΛ-ΕΠΑΛ</t>
  </si>
  <si>
    <t>ΔΙΑΚΟΥΜΑΤΟΥ</t>
  </si>
  <si>
    <t>ΛΑΓΟΓΙΑΝΝΗ</t>
  </si>
  <si>
    <t>ΙΕΚ</t>
  </si>
  <si>
    <t>ΠΙΚΙΟΥ</t>
  </si>
  <si>
    <t>ΕΛΕΝΗ ΑΝΑΣΤΑΣΙΑ</t>
  </si>
  <si>
    <t>ΕΥΣΤΑΘΙΟΣ</t>
  </si>
  <si>
    <t>ΣΥΓΡΙΜΗ</t>
  </si>
  <si>
    <t>ΡΟΥΜΠΟΥ</t>
  </si>
  <si>
    <t>ΠΑΤΡΑ ΕΙΡΗΝΗ</t>
  </si>
  <si>
    <t>ΕΞΑΡΧΑΚΟΥ</t>
  </si>
  <si>
    <t>ΧΙΟΥ</t>
  </si>
  <si>
    <t>ΚΟΔΕΛΛΑ</t>
  </si>
  <si>
    <t>ΠΑΠΑΜΙΧΑΗΛ</t>
  </si>
  <si>
    <t>ΛΕΜΠΕΤΖΗ</t>
  </si>
  <si>
    <t>ΣΤΕΦΑΝΟΣ</t>
  </si>
  <si>
    <t>ΣΤΡΑΤΟΥΛΑ</t>
  </si>
  <si>
    <t>ΔΕΔΕ</t>
  </si>
  <si>
    <t>ΤΑΜΠΟΥΡΗ</t>
  </si>
  <si>
    <t xml:space="preserve">ΜΑΡΙΝΟΠΟΥΛΟΥ </t>
  </si>
  <si>
    <t>ΠΙΤΣΙΚΟΥ</t>
  </si>
  <si>
    <t>ΠΑΠΑΘΕΟΦΑΝΗ</t>
  </si>
  <si>
    <t>ΟΛΓΑ</t>
  </si>
  <si>
    <t>ΓΡΑΜΜΑΤΙΚΟΥ</t>
  </si>
  <si>
    <t>ΛΑΜΠΡΙΝΟΥ</t>
  </si>
  <si>
    <t>ΜΑΥΡΟΓΙΑΝΝΗ</t>
  </si>
  <si>
    <t>ΖΟΓΚΟΥ</t>
  </si>
  <si>
    <t>ΣΚΟΥΛΙΚΑ</t>
  </si>
  <si>
    <t>ΒΑΣΙΛΙΚΗ ΠΑΝΑΓΙΩΤΑ</t>
  </si>
  <si>
    <t>ΠΟΛΥΤΕΚΝΟΣ</t>
  </si>
  <si>
    <t xml:space="preserve">ΧΑΜΠΕΣΗ </t>
  </si>
  <si>
    <t>ΜΑΝΤΖΩΡΟΥ</t>
  </si>
  <si>
    <t>ΑΡΓΥΡΩ</t>
  </si>
  <si>
    <t>ΑΠΟΣΤΟΛΟΠΟΥΛΟΥ</t>
  </si>
  <si>
    <t>ΝΑΤΑΛΙΑ</t>
  </si>
  <si>
    <t>ΜΠΙΝΙΑΡΗ</t>
  </si>
  <si>
    <t>ΓΙΟΚΑΡΗ</t>
  </si>
  <si>
    <t>ΓΚΟΤΣΗ</t>
  </si>
  <si>
    <t>ΖΑΧΑΡΩ</t>
  </si>
  <si>
    <t>ΠΑΝΤΑΖΗ</t>
  </si>
  <si>
    <t>ΛΥΓΓΙΤΣΟΥ</t>
  </si>
  <si>
    <t>ΖΑΧΑΡΕΑ</t>
  </si>
  <si>
    <t>ΠΟΥΛΗ</t>
  </si>
  <si>
    <t>ΜΑΤΡΑΓΚΟΥ</t>
  </si>
  <si>
    <t>ΚΑΤΕΡΙΝΑ</t>
  </si>
  <si>
    <t>ΡΑΓΙΑ</t>
  </si>
  <si>
    <t>ΓΑΡΥΦΑΛΙΑ</t>
  </si>
  <si>
    <t>ΞΑΚΟΥΣΤΗ</t>
  </si>
  <si>
    <t>ΜΠΕΛΕΣΙΩΤΗ</t>
  </si>
  <si>
    <t>ΚΑΤΤΗ</t>
  </si>
  <si>
    <t>ΜΠΑΪΜΑ</t>
  </si>
  <si>
    <t>ΑΝΤΩΝΙΑ</t>
  </si>
  <si>
    <t>ΤΖΑΝΕΤΑΚΟΥ</t>
  </si>
  <si>
    <t>ΠΡΟΣΙΛΗ</t>
  </si>
  <si>
    <t>ΑΔΑΜΟΠΟΥΛΟΥ</t>
  </si>
  <si>
    <t>ΒΟΣΙΝΑΚΗ</t>
  </si>
  <si>
    <t>ΠΟΥΛΟΥ</t>
  </si>
  <si>
    <t>ΠΑΠΑΖΩΗ</t>
  </si>
  <si>
    <t>ΚΟΥΤΣΟΥΛΗ</t>
  </si>
  <si>
    <t>ΠΑΝΤΖΟΥ</t>
  </si>
  <si>
    <t>ΔΟΥΒΙΚΑ</t>
  </si>
  <si>
    <t>ΑΓΓΕΛΑΙΝΑ</t>
  </si>
  <si>
    <t>ΜΑΡΙΑΝΝΑ</t>
  </si>
  <si>
    <t>ΜΑΜΩΝΑ</t>
  </si>
  <si>
    <t>ΡΕΒΕΚΚΑ ΓΕΩΡΓΙΑ</t>
  </si>
  <si>
    <t>ΚΩΝΣΤΑΝΤΑΚΗ</t>
  </si>
  <si>
    <t>ΚΑΡΑΠΑΝΑΓΟΣ</t>
  </si>
  <si>
    <t>ΚΑΡΚΟΥΛΗ</t>
  </si>
  <si>
    <t>ΜΠΟΥΤΣΕΛΗ</t>
  </si>
  <si>
    <t>ΛΟΥΒΡΟΥ</t>
  </si>
  <si>
    <t>ΑΝΔΡΙΑΝΝΑ</t>
  </si>
  <si>
    <t>ΛΟΥΡΙΔΑ</t>
  </si>
  <si>
    <t>ΓΛΗΓΟΡΗ</t>
  </si>
  <si>
    <t>ΔΕΝΔΡΙΝΟΥ</t>
  </si>
  <si>
    <t>ΤΣΑΚΩΝΑ</t>
  </si>
  <si>
    <t>ΚΟΝΤΟΓΙΑΝΝΟΠΟΥΛΟΥ</t>
  </si>
  <si>
    <t>ΡΟΥΜΕΛΙΩΤΗ</t>
  </si>
  <si>
    <t>ΚΑΠΠΟΥ</t>
  </si>
  <si>
    <t>ΚΟΥΡΚΟΥΤΑ</t>
  </si>
  <si>
    <t>ΠΑΝΤΑΖΟΠΟΥΛΟΥ</t>
  </si>
  <si>
    <t>ΤΖΩΡΤΖΑΤΟΥ</t>
  </si>
  <si>
    <t>ΑΝΝΑ</t>
  </si>
  <si>
    <t>ΠΟΛΥΒΙΟΣ</t>
  </si>
  <si>
    <t>ΔΕΛΦΙΝΗ</t>
  </si>
  <si>
    <t>ΧΡΥΣΑΝΘΗ</t>
  </si>
  <si>
    <t>ΣΜΑΡΑΓΔΗ</t>
  </si>
  <si>
    <t>ΜΩΡΟΥ</t>
  </si>
  <si>
    <t>ΠΑΝΟΠΟΥΛΟΥ</t>
  </si>
  <si>
    <t>ΜΠΑΡΟΥΝΗ</t>
  </si>
  <si>
    <t>ΑΡΙΣΤΟΜΕΝΗΣ</t>
  </si>
  <si>
    <t>ΤΣΙΛΙΚΟΥ</t>
  </si>
  <si>
    <t>ΛΑΔΑ</t>
  </si>
  <si>
    <t>ΔΗΜΑΚΗ</t>
  </si>
  <si>
    <t>ΑΡΑΧΩΒΙΤΗ</t>
  </si>
  <si>
    <t>ΜΗΤΣΟΥΛΑ</t>
  </si>
  <si>
    <t>ΑΡΤΕΜΗ ΚΑΚΑΝΑΡΑΚΗ</t>
  </si>
  <si>
    <t>ΟΛΥΜΠΙΑ</t>
  </si>
  <si>
    <t>ΔΙΑΜΑΝΤΟΠΟΥΛΟΥ</t>
  </si>
  <si>
    <t>ΤΣΙΑΚΟΥΜΑΚΗ</t>
  </si>
  <si>
    <t>ΜΟΥΣΗ</t>
  </si>
  <si>
    <t>ΚΟΚΟΡΟΜΥΤΗ</t>
  </si>
  <si>
    <t>ΧΑΥΤΑΚΟΥ</t>
  </si>
  <si>
    <t>ΘΑΝΟΥ</t>
  </si>
  <si>
    <t>ΚΡΑΣΣΑ</t>
  </si>
  <si>
    <t>ΜΑΡΙΑ ΕΛΕΥΘΕΡΙΑ</t>
  </si>
  <si>
    <t>ΚΡΗΤΙΚΑΚΟΥ</t>
  </si>
  <si>
    <t>ΤΣΑΡΑΣ</t>
  </si>
  <si>
    <t>ΝΑΚΟΥ</t>
  </si>
  <si>
    <t>ΟΥΡΑΝΙΑ</t>
  </si>
  <si>
    <t>ΒΑΣΙΛΟΠΑΝΑΓΟΥ</t>
  </si>
  <si>
    <t>ΔΟΒΑ</t>
  </si>
  <si>
    <t>ΚΟΤΑΡΙΔΗ</t>
  </si>
  <si>
    <t>ΚΑΤΣΑΠΑΡΑ</t>
  </si>
  <si>
    <t>ΜΙΓΚΟΥ</t>
  </si>
  <si>
    <t>ΠΟΛΥΝΙΚΗΣ</t>
  </si>
  <si>
    <t>ΠΑΝΟΥΣΑΚΗ</t>
  </si>
  <si>
    <t>ΜΑΣΟΥΡΑΣ</t>
  </si>
  <si>
    <t>ΧΡΙΣΤΟΣ</t>
  </si>
  <si>
    <t>ΣΠΑΡΑΓΓΗ</t>
  </si>
  <si>
    <t>ΘΕΟΦΑΝΗΣ</t>
  </si>
  <si>
    <t>ΣΤΑΥΡΟΠΟΥΛΟΥ</t>
  </si>
  <si>
    <t>ΠΑΣΙΑΛΗ</t>
  </si>
  <si>
    <t>ΝΤΡΕ</t>
  </si>
  <si>
    <t>ΑΡΙΣΤΟΤΕΛΗΣ</t>
  </si>
  <si>
    <t>ΚΑΝΝΑ</t>
  </si>
  <si>
    <t>ΣΠΗΛΙΟΠΟΥΛΟΥ</t>
  </si>
  <si>
    <t>ΣΚΟΥΦΟΥ</t>
  </si>
  <si>
    <t>ΔΗΜΗΤΡΑ ΘΑΛΕΙΑ</t>
  </si>
  <si>
    <t>ΚΑΨΟΚΟΛΗ</t>
  </si>
  <si>
    <t>ΕΒΠ</t>
  </si>
  <si>
    <t>ΠΙΝΑΚΑΣ ΑΠΟΡΡΙΠΤΕΩΝ ΕEΠ- ΕΒΠ  ΓΙΑ ΤΟ ΣΧΟΛΙΚΟ ΕΤΟΣ 2016-17</t>
  </si>
  <si>
    <t>ΕΕΠ</t>
  </si>
  <si>
    <t>ΕΚΠΡΟΘΕΣΜΗ ΥΠΟΒΟΛΗ ΑΙΤΗΣΗΣ</t>
  </si>
  <si>
    <t>ΔΕΝ ΠΛΗΡΟΙ ΤΑ ΤΥΠΙΚΑ ΠΡΟΣΟΝΤΑ ΔΙΟΡΙΣΜΟΥ (ΠΤΥΧΙΟ ΠΑΝΤΕΙΟΥ ΚΑΙ ΑΠΟΥΣΙΑ ΜΕΤΑΠΤΥΧΙΑΚΟΥ)</t>
  </si>
  <si>
    <t>ΔΕΝ ΠΛΗΡΟΙ ΤΑ ΤΥΠΙΚΑ ΠΡΟΣΟΝΤΑ ΔΙΟΡΙΣΜΟΥ (ΠΤΥΧΙΟ ΠΡΟΣΧΟΛΙΚΗΣ ΑΓΩΓΗΣ ΚΑΙ ΑΠΟΥΣΙΑ ΜΕΤΑΠΤΥΧΙΑΚΟΥ)</t>
  </si>
  <si>
    <t>ΔΕΝ ΠΛΗΡΟΙ ΤΑ ΤΥΠΙΚΑ ΠΡΟΣΟΝΤΑ ΔΙΟΡΙΣΜΟΥ (ΑΠΟΦΟΙΤΟΣ ΜΕΣΗΣ ΤΕΧΝΙΚΗΣ ΕΠΑΓΓΕΛΜΑΤΙΚΗΣ ΝΟΣΗΛΕΥΤΙΚΗΣ ΣΧΟΛΗΣ)</t>
  </si>
  <si>
    <t>ΔΕΝ ΠΛΗΡΟΙ ΤΑ ΤΥΠΙΚΑ ΠΡΟΣΟΝΤΑ ΔΙΟΡΙΣΜΟΥ (ΜΗ  ΥΠΑΡΞΗ ΑΔΕΙΑΣ ΑΣΚΗΣΗΣ ΕΠΑΓΓΕΛΜΑΤΟΣ)</t>
  </si>
  <si>
    <t>ΔΕΝ ΠΛΗΡΟΙ ΤΑ ΤΥΠΙΚΑ ΠΡΟΣΟΝΤΑ ΔΙΟΡΙΣΜΟΥ (ΜΗ ΥΠΑΡΞΗ ΑΔΕΙΑΣ ΑΣΚΗΣΗΣ ΕΠΑΓΓΕΛΜΑΤΟΣ)</t>
  </si>
  <si>
    <t>ΔΕΝ ΠΛΗΡΟΙ ΤΑ ΤΥΠΙΚΑ ΠΡΟΣΟΝΤΑ ΔΙΟΡΙΣΜΟΥ (ΑΠΟΦΟΙΤΟΣ ΚΟΙΝΩΝΙΟΛΟΓΙΑΣ)</t>
  </si>
  <si>
    <t>ΔΕΝ ΠΛΗΡΟΙ ΤΑ ΤΥΠΙΚΑ ΠΡΟΣΟΝΤΑ ΔΙΟΡΙΣΜΟΥ (ΠΤΥΧΙΟ ΤΕΙ ΤΜΗΜΑ ΕΦΑΡΜΟΣΜΕΝΗΣ ΠΛΗΡΟΦΟΡΙΚΗΣ)</t>
  </si>
  <si>
    <t>ΔΕΝ ΠΛΗΡΟΙ ΤΑ ΤΥΠΙΚΑ ΠΡΟΣΟΝΤΑ ΔΙΟΡΙΣΜΟΥ (ΠΤΥΧΙΟ  ΙΕΚ ΕΙΔΙΚΟΤΗΤΑ ΝΟΣΗΛΕΥΤΙΚΗΣ ΤΡΑΥΜΑΤΟΛΟΓΙΑΣ)</t>
  </si>
  <si>
    <t>ΔΕΝ ΠΛΗΡΟΙ ΤΑ ΤΥΠΙΚΑ ΠΡΟΣΟΝΤΑ ΔΙΟΡΙΣΜΟΥ (ΑΠΟΦΟΙΤΟΣ ΕΡΓΑΣΤΗΡΙΩΝ ΕΛΕΥΘΕΥΡΩΝ ΣΠΟΥΔΩΝ )</t>
  </si>
  <si>
    <t>ΔΕΝ ΠΛΗΡΟΙ ΤΑ ΤΥΠΙΚΑ ΠΡΟΣΟΝΤΑ ΔΙΟΡΙΣΜΟΥ (ΑΠΟΦΟΙΤΟΣ ΠΑΝΤΕΙΟΥ)</t>
  </si>
  <si>
    <t>ΔΕΝ ΠΛΗΡΟΙ ΤΑ ΤΥΠΙΚΑ ΠΡΟΣΟΝΤΑ ΔΙΟΡΙΣΜΟΥ (ΑΠΟΦΟΙΤΟΣ ΤΕΙ ΤΜΗΜΑ ΚΟΙΝΩΝΙΚΗΣ ΕΡΓΑΣΙΑΣ)</t>
  </si>
  <si>
    <t>ΔΕΝ ΠΛΗΡΟΙ ΤΑ ΤΥΠΙΚΑ ΠΡΟΣΟΝΤΑ ΔΙΟΡΙΣΜΟΥ (ΑΠΟΦΟΙΤΟΣ ΠΟΛΥΤΕΧΝΕΙΟΥ ΤΜΗΜΑ ΠΟΛΙΤΙΚΩΝ ΜΗΧΑΝΙΚΩΝ)</t>
  </si>
  <si>
    <t>ΔΕΝ ΠΛΗΡΟΙ ΤΑ ΤΥΠΙΚΑ ΠΡΟΣΟΝΤΑ ΔΙΟΡΙΣΜΟΥ (ΑΠΟΦΟΙΤΟΣ ΟΑΕΔ)</t>
  </si>
  <si>
    <t>ΔΕΝ ΠΛΗΡΟΙ ΤΑ ΤΥΠΙΚΑ ΠΡΟΣΟΝΤΑ ΔΙΟΡΙΣΜΟΥ (ΑΠΟΦΟΙΤΟΣ ΙΕΚ ΝΟΣΗΛΕΥΤΙΚΗΣ ΤΡΑΥΜΑΤΟΛΟΓΙΑΣ)</t>
  </si>
  <si>
    <t>ΔΕΝ ΠΛΗΡΟΙ ΤΑ ΤΥΠΙΚΑ ΠΡΟΣΟΝΤΑ ΔΙΟΡΙΣΜΟΥ (ΑΠΟΦΟΙΤΟΣ ΤΕΙ  ΤΜΗΜΑ ΕΡΓΟΘΕΡΑΠΕΙΑΣ)</t>
  </si>
  <si>
    <t>ΔΕΝ ΠΛΗΡΟΙ ΤΑ ΤΥΠΙΚΑ ΠΡΟΣΟΝΤΑ  ΔΙΟΡΙΣΜΟΥ ( ΠΤΥΧΙΑ ΑΕΙ -ΤΕΙ)</t>
  </si>
  <si>
    <t>ΔΕΝ ΠΛΗΡΟΙ ΤΑ ΤΥΠΙΚΑ ΠΡΟΣΟΝΤΑ (ΠΤΥΧΙΟ ΤΕΙ)</t>
  </si>
  <si>
    <t>ΔΕΝ ΠΛΗΡΟΙ ΤΑ ΤΥΠΙΚΑ ΠΡΟΣΟΝΤΑ (ΠΤΥΧΙΟ ΑΕΙ)</t>
  </si>
  <si>
    <t>ΑΠΑΙΤ</t>
  </si>
  <si>
    <t>ΜΘΛΤ</t>
  </si>
</sst>
</file>

<file path=xl/styles.xml><?xml version="1.0" encoding="utf-8"?>
<styleSheet xmlns="http://schemas.openxmlformats.org/spreadsheetml/2006/main">
  <numFmts count="5">
    <numFmt numFmtId="164" formatCode="000000000"/>
    <numFmt numFmtId="165" formatCode="yyyy/mm/dd"/>
    <numFmt numFmtId="166" formatCode="0.000"/>
    <numFmt numFmtId="167" formatCode="dd\-mm\-yyyy;@"/>
    <numFmt numFmtId="168" formatCode="yyyy/mm/d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sz val="11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4" borderId="2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vertical="center" textRotation="90" wrapText="1"/>
    </xf>
    <xf numFmtId="165" fontId="0" fillId="5" borderId="3" xfId="0" applyNumberForma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 textRotation="90" wrapText="1"/>
    </xf>
    <xf numFmtId="0" fontId="0" fillId="7" borderId="1" xfId="0" applyFill="1" applyBorder="1" applyAlignment="1" applyProtection="1">
      <alignment vertical="center" textRotation="90" wrapText="1"/>
    </xf>
    <xf numFmtId="0" fontId="0" fillId="8" borderId="1" xfId="0" applyFill="1" applyBorder="1" applyAlignment="1" applyProtection="1">
      <alignment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66" fontId="0" fillId="0" borderId="0" xfId="0" applyNumberFormat="1" applyProtection="1"/>
    <xf numFmtId="0" fontId="1" fillId="0" borderId="0" xfId="0" applyFont="1" applyProtection="1"/>
    <xf numFmtId="164" fontId="4" fillId="0" borderId="0" xfId="0" applyNumberFormat="1" applyFont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vertical="center" wrapText="1"/>
    </xf>
    <xf numFmtId="0" fontId="0" fillId="4" borderId="4" xfId="0" applyFill="1" applyBorder="1" applyAlignment="1" applyProtection="1">
      <alignment vertical="center" textRotation="90" wrapText="1"/>
    </xf>
    <xf numFmtId="0" fontId="0" fillId="5" borderId="4" xfId="0" applyFill="1" applyBorder="1" applyAlignment="1" applyProtection="1">
      <alignment vertical="center" wrapText="1"/>
    </xf>
    <xf numFmtId="0" fontId="0" fillId="5" borderId="4" xfId="0" applyFill="1" applyBorder="1" applyAlignment="1" applyProtection="1">
      <alignment vertical="center" textRotation="90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vertical="center" textRotation="90" wrapText="1"/>
    </xf>
    <xf numFmtId="0" fontId="0" fillId="7" borderId="4" xfId="0" applyFill="1" applyBorder="1" applyAlignment="1" applyProtection="1">
      <alignment vertical="center" textRotation="90" wrapText="1"/>
    </xf>
    <xf numFmtId="0" fontId="0" fillId="8" borderId="4" xfId="0" applyFill="1" applyBorder="1" applyAlignment="1" applyProtection="1">
      <alignment vertical="center" textRotation="90" wrapText="1"/>
    </xf>
    <xf numFmtId="166" fontId="0" fillId="9" borderId="4" xfId="0" applyNumberFormat="1" applyFill="1" applyBorder="1" applyAlignment="1" applyProtection="1">
      <alignment vertical="center" textRotation="90" wrapText="1"/>
    </xf>
    <xf numFmtId="166" fontId="0" fillId="9" borderId="1" xfId="0" applyNumberFormat="1" applyFill="1" applyBorder="1" applyAlignment="1" applyProtection="1">
      <alignment vertical="center" textRotation="90" wrapText="1"/>
    </xf>
    <xf numFmtId="14" fontId="0" fillId="0" borderId="0" xfId="0" applyNumberFormat="1" applyProtection="1"/>
    <xf numFmtId="14" fontId="0" fillId="5" borderId="3" xfId="0" applyNumberForma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3" xfId="0" applyBorder="1"/>
    <xf numFmtId="14" fontId="0" fillId="0" borderId="3" xfId="0" applyNumberFormat="1" applyBorder="1"/>
    <xf numFmtId="167" fontId="0" fillId="0" borderId="0" xfId="0" applyNumberFormat="1" applyProtection="1"/>
    <xf numFmtId="167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3" xfId="0" applyNumberFormat="1" applyBorder="1"/>
    <xf numFmtId="0" fontId="0" fillId="2" borderId="3" xfId="0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horizontal="center" vertical="center" textRotation="90" wrapText="1"/>
    </xf>
    <xf numFmtId="0" fontId="0" fillId="5" borderId="3" xfId="0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 textRotation="90" wrapText="1"/>
    </xf>
    <xf numFmtId="0" fontId="0" fillId="6" borderId="3" xfId="0" applyFill="1" applyBorder="1" applyAlignment="1" applyProtection="1">
      <alignment vertical="center" textRotation="90" wrapText="1"/>
    </xf>
    <xf numFmtId="0" fontId="0" fillId="7" borderId="3" xfId="0" applyFill="1" applyBorder="1" applyAlignment="1" applyProtection="1">
      <alignment vertical="center" textRotation="90" wrapText="1"/>
    </xf>
    <xf numFmtId="0" fontId="0" fillId="8" borderId="3" xfId="0" applyFill="1" applyBorder="1" applyAlignment="1" applyProtection="1">
      <alignment vertical="center" textRotation="90" wrapText="1"/>
    </xf>
    <xf numFmtId="166" fontId="0" fillId="9" borderId="3" xfId="0" applyNumberFormat="1" applyFill="1" applyBorder="1" applyAlignment="1" applyProtection="1">
      <alignment vertical="center" textRotation="90" wrapText="1"/>
    </xf>
    <xf numFmtId="165" fontId="0" fillId="0" borderId="3" xfId="0" applyNumberFormat="1" applyBorder="1"/>
    <xf numFmtId="168" fontId="0" fillId="0" borderId="0" xfId="0" applyNumberFormat="1" applyProtection="1"/>
    <xf numFmtId="168" fontId="0" fillId="5" borderId="3" xfId="0" applyNumberFormat="1" applyFill="1" applyBorder="1" applyAlignment="1" applyProtection="1">
      <alignment horizontal="center" vertical="center" wrapText="1"/>
    </xf>
    <xf numFmtId="168" fontId="0" fillId="0" borderId="3" xfId="0" applyNumberFormat="1" applyBorder="1"/>
    <xf numFmtId="168" fontId="0" fillId="0" borderId="0" xfId="0" applyNumberFormat="1"/>
    <xf numFmtId="167" fontId="0" fillId="0" borderId="3" xfId="0" applyNumberFormat="1" applyBorder="1"/>
    <xf numFmtId="0" fontId="0" fillId="5" borderId="4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textRotation="90" wrapText="1"/>
    </xf>
    <xf numFmtId="0" fontId="0" fillId="6" borderId="3" xfId="0" applyFill="1" applyBorder="1" applyAlignment="1" applyProtection="1">
      <alignment horizontal="center"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0" borderId="3" xfId="0" applyFill="1" applyBorder="1" applyAlignment="1" applyProtection="1">
      <alignment wrapText="1"/>
    </xf>
    <xf numFmtId="0" fontId="0" fillId="0" borderId="3" xfId="0" applyFill="1" applyBorder="1" applyProtection="1">
      <protection locked="0"/>
    </xf>
    <xf numFmtId="14" fontId="0" fillId="0" borderId="3" xfId="0" applyNumberFormat="1" applyFill="1" applyBorder="1" applyAlignment="1" applyProtection="1">
      <protection locked="0"/>
    </xf>
    <xf numFmtId="2" fontId="0" fillId="0" borderId="3" xfId="0" applyNumberFormat="1" applyFill="1" applyBorder="1" applyAlignment="1" applyProtection="1">
      <alignment horizontal="center"/>
      <protection locked="0"/>
    </xf>
    <xf numFmtId="9" fontId="0" fillId="0" borderId="3" xfId="0" applyNumberFormat="1" applyFill="1" applyBorder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0" borderId="3" xfId="0" applyNumberFormat="1" applyFill="1" applyBorder="1" applyAlignment="1">
      <alignment wrapText="1"/>
    </xf>
    <xf numFmtId="2" fontId="0" fillId="0" borderId="3" xfId="0" applyNumberFormat="1" applyFill="1" applyBorder="1"/>
    <xf numFmtId="0" fontId="0" fillId="0" borderId="3" xfId="0" applyFill="1" applyBorder="1" applyAlignment="1" applyProtection="1">
      <alignment wrapText="1"/>
      <protection locked="0"/>
    </xf>
    <xf numFmtId="14" fontId="0" fillId="0" borderId="3" xfId="0" applyNumberFormat="1" applyFill="1" applyBorder="1" applyAlignment="1" applyProtection="1">
      <alignment wrapText="1"/>
      <protection locked="0"/>
    </xf>
    <xf numFmtId="9" fontId="0" fillId="0" borderId="3" xfId="0" applyNumberFormat="1" applyFill="1" applyBorder="1" applyAlignment="1" applyProtection="1">
      <alignment wrapText="1"/>
      <protection locked="0"/>
    </xf>
    <xf numFmtId="2" fontId="0" fillId="0" borderId="3" xfId="0" applyNumberForma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0" borderId="3" xfId="0" applyFill="1" applyBorder="1"/>
    <xf numFmtId="0" fontId="0" fillId="4" borderId="1" xfId="0" applyFill="1" applyBorder="1" applyAlignment="1" applyProtection="1">
      <alignment horizontal="center" vertical="center" textRotation="90" wrapText="1"/>
    </xf>
    <xf numFmtId="167" fontId="0" fillId="5" borderId="4" xfId="0" applyNumberFormat="1" applyFill="1" applyBorder="1" applyAlignment="1" applyProtection="1">
      <alignment horizontal="center" vertical="center" wrapText="1"/>
    </xf>
    <xf numFmtId="165" fontId="0" fillId="5" borderId="4" xfId="0" applyNumberFormat="1" applyFill="1" applyBorder="1" applyAlignment="1" applyProtection="1">
      <alignment horizontal="center" vertical="center" wrapText="1"/>
    </xf>
    <xf numFmtId="0" fontId="6" fillId="0" borderId="0" xfId="0" applyFont="1"/>
    <xf numFmtId="0" fontId="6" fillId="7" borderId="1" xfId="0" applyFont="1" applyFill="1" applyBorder="1" applyAlignment="1" applyProtection="1">
      <alignment vertical="center" textRotation="90" wrapText="1"/>
    </xf>
    <xf numFmtId="0" fontId="6" fillId="7" borderId="5" xfId="0" applyFont="1" applyFill="1" applyBorder="1" applyAlignment="1" applyProtection="1">
      <alignment vertical="center" textRotation="90" wrapText="1"/>
    </xf>
    <xf numFmtId="0" fontId="0" fillId="0" borderId="3" xfId="0" applyBorder="1" applyAlignment="1">
      <alignment shrinkToFit="1"/>
    </xf>
    <xf numFmtId="14" fontId="0" fillId="0" borderId="3" xfId="0" applyNumberFormat="1" applyFill="1" applyBorder="1" applyAlignment="1" applyProtection="1">
      <alignment shrinkToFit="1"/>
      <protection locked="0"/>
    </xf>
    <xf numFmtId="0" fontId="0" fillId="0" borderId="3" xfId="0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4" xfId="0" applyFill="1" applyBorder="1" applyAlignment="1">
      <alignment vertical="center"/>
    </xf>
    <xf numFmtId="164" fontId="3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4" fontId="0" fillId="5" borderId="3" xfId="0" applyNumberFormat="1" applyFill="1" applyBorder="1" applyAlignment="1" applyProtection="1">
      <alignment horizontal="center" vertical="center" wrapText="1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91165</xdr:colOff>
      <xdr:row>0</xdr:row>
      <xdr:rowOff>28575</xdr:rowOff>
    </xdr:from>
    <xdr:to>
      <xdr:col>1</xdr:col>
      <xdr:colOff>485775</xdr:colOff>
      <xdr:row>2</xdr:row>
      <xdr:rowOff>114300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65" y="28575"/>
          <a:ext cx="3946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462640</xdr:colOff>
      <xdr:row>2</xdr:row>
      <xdr:rowOff>9525</xdr:rowOff>
    </xdr:from>
    <xdr:to>
      <xdr:col>0</xdr:col>
      <xdr:colOff>247650</xdr:colOff>
      <xdr:row>4</xdr:row>
      <xdr:rowOff>95250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1040" y="390525"/>
          <a:ext cx="3946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0</xdr:row>
      <xdr:rowOff>161925</xdr:rowOff>
    </xdr:from>
    <xdr:to>
      <xdr:col>1</xdr:col>
      <xdr:colOff>842285</xdr:colOff>
      <xdr:row>3</xdr:row>
      <xdr:rowOff>9525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1057275" y="161925"/>
          <a:ext cx="39461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310240</xdr:colOff>
      <xdr:row>0</xdr:row>
      <xdr:rowOff>95250</xdr:rowOff>
    </xdr:from>
    <xdr:to>
      <xdr:col>1</xdr:col>
      <xdr:colOff>762000</xdr:colOff>
      <xdr:row>2</xdr:row>
      <xdr:rowOff>180975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840" y="95250"/>
          <a:ext cx="45176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176890</xdr:colOff>
      <xdr:row>0</xdr:row>
      <xdr:rowOff>104775</xdr:rowOff>
    </xdr:from>
    <xdr:to>
      <xdr:col>1</xdr:col>
      <xdr:colOff>571500</xdr:colOff>
      <xdr:row>3</xdr:row>
      <xdr:rowOff>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165" y="104775"/>
          <a:ext cx="3946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605515</xdr:colOff>
      <xdr:row>0</xdr:row>
      <xdr:rowOff>152400</xdr:rowOff>
    </xdr:from>
    <xdr:to>
      <xdr:col>1</xdr:col>
      <xdr:colOff>1000125</xdr:colOff>
      <xdr:row>3</xdr:row>
      <xdr:rowOff>47625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40" y="152400"/>
          <a:ext cx="3946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424539</xdr:colOff>
      <xdr:row>0</xdr:row>
      <xdr:rowOff>100012</xdr:rowOff>
    </xdr:from>
    <xdr:to>
      <xdr:col>1</xdr:col>
      <xdr:colOff>904874</xdr:colOff>
      <xdr:row>2</xdr:row>
      <xdr:rowOff>185737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258" y="100012"/>
          <a:ext cx="48033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300715</xdr:colOff>
      <xdr:row>0</xdr:row>
      <xdr:rowOff>95250</xdr:rowOff>
    </xdr:from>
    <xdr:to>
      <xdr:col>1</xdr:col>
      <xdr:colOff>695325</xdr:colOff>
      <xdr:row>2</xdr:row>
      <xdr:rowOff>180975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665" y="95250"/>
          <a:ext cx="3946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157840</xdr:colOff>
      <xdr:row>0</xdr:row>
      <xdr:rowOff>66675</xdr:rowOff>
    </xdr:from>
    <xdr:to>
      <xdr:col>1</xdr:col>
      <xdr:colOff>552450</xdr:colOff>
      <xdr:row>2</xdr:row>
      <xdr:rowOff>152400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440" y="66675"/>
          <a:ext cx="3946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638853</xdr:colOff>
      <xdr:row>0</xdr:row>
      <xdr:rowOff>130968</xdr:rowOff>
    </xdr:from>
    <xdr:to>
      <xdr:col>1</xdr:col>
      <xdr:colOff>1033463</xdr:colOff>
      <xdr:row>2</xdr:row>
      <xdr:rowOff>169068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1246072" y="130968"/>
          <a:ext cx="39461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3175</xdr:rowOff>
    </xdr:from>
    <xdr:to>
      <xdr:col>1</xdr:col>
      <xdr:colOff>1206500</xdr:colOff>
      <xdr:row>4</xdr:row>
      <xdr:rowOff>88900</xdr:rowOff>
    </xdr:to>
    <xdr:pic>
      <xdr:nvPicPr>
        <xdr:cNvPr id="4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125" y="384175"/>
          <a:ext cx="682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ias/Desktop/&#928;&#917;&#923;&#927;&#928;&#931;&#927;&#931;%20&#917;&#917;&#928;_&#917;&#914;&#928;_2016%20UNLOCK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21_26"/>
      <sheetName val=" ΑΠΟΡΡ"/>
      <sheetName val="ΠΕ22"/>
      <sheetName val="ΕΕΠ (6)"/>
      <sheetName val="ΕΕΠ (5)"/>
      <sheetName val="ΕΕΠ (4)"/>
      <sheetName val="ΕΕΠ (3)"/>
      <sheetName val="Συγκ Πίνακας ΕΕΠ"/>
      <sheetName val="ΕΕΠ"/>
      <sheetName val="Συγκ Πίνακας ΕΒΠ"/>
      <sheetName val="ΕΒΠ"/>
      <sheetName val="Τιμέ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F2" t="str">
            <v>ΚΥΡΙΟΣ</v>
          </cell>
          <cell r="G2" t="str">
            <v>ΝΑΙ</v>
          </cell>
          <cell r="I2" t="str">
            <v>ΠΤΥΧΙΟ</v>
          </cell>
          <cell r="J2" t="str">
            <v>ΤΕΕ-ΤΕΛ-ΕΠΛ-ΕΠΑΛ</v>
          </cell>
          <cell r="K2" t="str">
            <v>ΝΑΙ</v>
          </cell>
          <cell r="R2" t="str">
            <v>ΠΟΛΥΤΕΚΝΟΣ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F3" t="str">
            <v>ΕΠΙΚΟΥΡΙΚΟΣ</v>
          </cell>
          <cell r="G3" t="str">
            <v>ΌΧΙ</v>
          </cell>
          <cell r="I3" t="str">
            <v>ΜΕΤΑΠΤΥΧΙΑΚΟ</v>
          </cell>
          <cell r="J3" t="str">
            <v>ΙΕΚ</v>
          </cell>
          <cell r="K3" t="str">
            <v>ΌΧΙ</v>
          </cell>
          <cell r="R3" t="str">
            <v>ΤΡΙΤΕΚΝΟΣ</v>
          </cell>
        </row>
        <row r="4">
          <cell r="C4" t="str">
            <v>ΠΕ23</v>
          </cell>
          <cell r="G4" t="str">
            <v>ΔΕΝ ΑΠΑΙΤΕΙΤΑΙ</v>
          </cell>
          <cell r="R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2"/>
  <sheetViews>
    <sheetView topLeftCell="A27" zoomScale="80" zoomScaleNormal="80" workbookViewId="0">
      <selection activeCell="C54" sqref="C54"/>
    </sheetView>
  </sheetViews>
  <sheetFormatPr defaultRowHeight="15"/>
  <cols>
    <col min="1" max="1" width="6.5703125" customWidth="1"/>
    <col min="2" max="2" width="20.5703125" customWidth="1"/>
    <col min="3" max="3" width="11.28515625" customWidth="1"/>
    <col min="7" max="7" width="11.42578125" customWidth="1"/>
    <col min="10" max="10" width="17.85546875" style="38" customWidth="1"/>
    <col min="39" max="39" width="9.140625" style="39"/>
  </cols>
  <sheetData>
    <row r="1" spans="1:39">
      <c r="A1" s="12"/>
      <c r="B1" s="12"/>
      <c r="C1" s="12"/>
      <c r="D1" s="12"/>
      <c r="E1" s="12"/>
      <c r="F1" s="12"/>
      <c r="G1" s="12"/>
      <c r="H1" s="12"/>
      <c r="I1" s="12"/>
      <c r="J1" s="14"/>
      <c r="K1" s="12"/>
      <c r="L1" s="15"/>
      <c r="M1" s="16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39">
      <c r="A2" s="12"/>
      <c r="B2" s="12"/>
      <c r="J2" s="14"/>
      <c r="K2" s="12"/>
      <c r="L2" s="15"/>
      <c r="M2" s="16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39">
      <c r="A3" s="12"/>
      <c r="B3" s="12"/>
      <c r="C3" s="18"/>
      <c r="D3" s="12"/>
      <c r="E3" s="12"/>
      <c r="F3" s="12"/>
      <c r="G3" s="12"/>
      <c r="H3" s="12"/>
      <c r="I3" s="12"/>
      <c r="J3" s="14"/>
      <c r="K3" s="12"/>
      <c r="L3" s="15"/>
      <c r="M3" s="16"/>
      <c r="N3" s="16"/>
      <c r="O3" s="16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39">
      <c r="A4" s="87" t="s">
        <v>472</v>
      </c>
      <c r="B4" s="88"/>
      <c r="C4" s="88"/>
      <c r="E4" s="12"/>
      <c r="F4" s="12"/>
      <c r="G4" s="12"/>
      <c r="H4" s="89" t="s">
        <v>471</v>
      </c>
      <c r="I4" s="89"/>
      <c r="J4" s="89"/>
      <c r="K4" s="89"/>
      <c r="L4" s="89"/>
      <c r="M4" s="89"/>
      <c r="N4" s="89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39">
      <c r="A5" s="87" t="s">
        <v>473</v>
      </c>
      <c r="B5" s="88"/>
      <c r="C5" s="88"/>
      <c r="E5" s="12"/>
      <c r="F5" s="12"/>
      <c r="G5" s="12"/>
      <c r="H5" s="12"/>
      <c r="I5" s="12"/>
      <c r="J5" s="14"/>
      <c r="K5" s="12"/>
      <c r="L5" s="15"/>
      <c r="M5" s="16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39">
      <c r="A6" s="87" t="s">
        <v>474</v>
      </c>
      <c r="B6" s="88"/>
      <c r="C6" s="88"/>
      <c r="E6" s="12"/>
      <c r="F6" s="12"/>
      <c r="G6" s="12"/>
      <c r="H6" s="12"/>
      <c r="I6" s="12"/>
      <c r="J6" s="14"/>
      <c r="K6" s="12"/>
      <c r="L6" s="15"/>
      <c r="M6" s="16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39">
      <c r="A7" s="87" t="s">
        <v>477</v>
      </c>
      <c r="B7" s="88"/>
      <c r="C7" s="88"/>
      <c r="E7" s="12"/>
      <c r="F7" s="12"/>
      <c r="G7" s="12"/>
      <c r="H7" s="12"/>
      <c r="I7" s="12"/>
      <c r="J7" s="14"/>
      <c r="K7" s="12"/>
      <c r="L7" s="15"/>
      <c r="M7" s="16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39">
      <c r="A8" s="19"/>
      <c r="B8" s="19"/>
      <c r="C8" s="19"/>
      <c r="E8" s="12"/>
      <c r="F8" s="12"/>
      <c r="G8" s="12"/>
      <c r="H8" s="12"/>
      <c r="I8" s="12"/>
      <c r="J8" s="14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39">
      <c r="A9" s="20"/>
      <c r="B9" s="21"/>
      <c r="C9" s="21"/>
      <c r="D9" s="21"/>
      <c r="E9" s="22"/>
      <c r="F9" s="23"/>
      <c r="G9" s="23"/>
      <c r="H9" s="23"/>
      <c r="I9" s="24"/>
      <c r="J9" s="85" t="s">
        <v>475</v>
      </c>
      <c r="K9" s="8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39" ht="375.75">
      <c r="A10" s="41" t="s">
        <v>0</v>
      </c>
      <c r="B10" s="42" t="s">
        <v>1</v>
      </c>
      <c r="C10" s="42" t="s">
        <v>2</v>
      </c>
      <c r="D10" s="42" t="s">
        <v>3</v>
      </c>
      <c r="E10" s="43" t="s">
        <v>4</v>
      </c>
      <c r="F10" s="44" t="s">
        <v>5</v>
      </c>
      <c r="G10" s="44" t="s">
        <v>6</v>
      </c>
      <c r="H10" s="44" t="s">
        <v>7</v>
      </c>
      <c r="I10" s="45" t="s">
        <v>8</v>
      </c>
      <c r="J10" s="6" t="s">
        <v>9</v>
      </c>
      <c r="K10" s="25" t="s">
        <v>10</v>
      </c>
      <c r="L10" s="46" t="s">
        <v>11</v>
      </c>
      <c r="M10" s="46" t="s">
        <v>12</v>
      </c>
      <c r="N10" s="46" t="s">
        <v>13</v>
      </c>
      <c r="O10" s="46" t="s">
        <v>14</v>
      </c>
      <c r="P10" s="46" t="s">
        <v>15</v>
      </c>
      <c r="Q10" s="46" t="s">
        <v>16</v>
      </c>
      <c r="R10" s="46" t="s">
        <v>17</v>
      </c>
      <c r="S10" s="46" t="s">
        <v>18</v>
      </c>
      <c r="T10" s="46" t="s">
        <v>19</v>
      </c>
      <c r="U10" s="46" t="s">
        <v>20</v>
      </c>
      <c r="V10" s="46" t="s">
        <v>21</v>
      </c>
      <c r="W10" s="46" t="s">
        <v>22</v>
      </c>
      <c r="X10" s="46" t="s">
        <v>23</v>
      </c>
      <c r="Y10" s="46" t="s">
        <v>24</v>
      </c>
      <c r="Z10" s="46" t="s">
        <v>25</v>
      </c>
      <c r="AA10" s="46" t="s">
        <v>26</v>
      </c>
      <c r="AB10" s="46" t="s">
        <v>27</v>
      </c>
      <c r="AC10" s="46" t="s">
        <v>28</v>
      </c>
      <c r="AD10" s="47" t="s">
        <v>29</v>
      </c>
      <c r="AE10" s="48" t="s">
        <v>30</v>
      </c>
      <c r="AF10" s="48" t="s">
        <v>31</v>
      </c>
      <c r="AG10" s="47" t="s">
        <v>32</v>
      </c>
      <c r="AH10" s="47" t="s">
        <v>33</v>
      </c>
      <c r="AI10" s="47" t="s">
        <v>34</v>
      </c>
      <c r="AJ10" s="47" t="s">
        <v>35</v>
      </c>
      <c r="AK10" s="47" t="s">
        <v>36</v>
      </c>
      <c r="AL10" s="47" t="s">
        <v>37</v>
      </c>
      <c r="AM10" s="49" t="s">
        <v>38</v>
      </c>
    </row>
    <row r="11" spans="1:39">
      <c r="A11" s="34">
        <v>1</v>
      </c>
      <c r="B11" s="34" t="s">
        <v>464</v>
      </c>
      <c r="C11" s="34" t="s">
        <v>63</v>
      </c>
      <c r="D11" s="34" t="s">
        <v>94</v>
      </c>
      <c r="E11" s="34" t="s">
        <v>42</v>
      </c>
      <c r="F11" s="34" t="s">
        <v>50</v>
      </c>
      <c r="G11" s="34" t="s">
        <v>51</v>
      </c>
      <c r="H11" s="34" t="s">
        <v>45</v>
      </c>
      <c r="I11" s="34" t="s">
        <v>42</v>
      </c>
      <c r="J11" s="50">
        <v>38611</v>
      </c>
      <c r="K11" s="34" t="s">
        <v>263</v>
      </c>
      <c r="L11" s="34">
        <v>8.75</v>
      </c>
      <c r="M11" s="34"/>
      <c r="N11" s="34"/>
      <c r="O11" s="34" t="s">
        <v>52</v>
      </c>
      <c r="P11" s="34" t="s">
        <v>52</v>
      </c>
      <c r="Q11" s="34">
        <v>1</v>
      </c>
      <c r="R11" s="34">
        <v>5</v>
      </c>
      <c r="S11" s="34"/>
      <c r="T11" s="34">
        <v>4</v>
      </c>
      <c r="U11" s="34">
        <v>5</v>
      </c>
      <c r="V11" s="34">
        <v>4</v>
      </c>
      <c r="W11" s="34"/>
      <c r="X11" s="34"/>
      <c r="Y11" s="34"/>
      <c r="Z11" s="34"/>
      <c r="AA11" s="34"/>
      <c r="AB11" s="34"/>
      <c r="AC11" s="34"/>
      <c r="AD11" s="34">
        <v>1.875</v>
      </c>
      <c r="AE11" s="34">
        <v>0</v>
      </c>
      <c r="AF11" s="34">
        <v>0</v>
      </c>
      <c r="AG11" s="34">
        <v>0</v>
      </c>
      <c r="AH11" s="34">
        <v>1</v>
      </c>
      <c r="AI11" s="34">
        <v>10.600000000000001</v>
      </c>
      <c r="AJ11" s="34">
        <v>0</v>
      </c>
      <c r="AK11" s="34">
        <v>0</v>
      </c>
      <c r="AL11" s="34">
        <v>0</v>
      </c>
      <c r="AM11" s="40">
        <v>13.475000000000001</v>
      </c>
    </row>
    <row r="12" spans="1:39">
      <c r="A12" s="34">
        <v>2</v>
      </c>
      <c r="B12" s="34" t="s">
        <v>388</v>
      </c>
      <c r="C12" s="34" t="s">
        <v>296</v>
      </c>
      <c r="D12" s="34" t="s">
        <v>86</v>
      </c>
      <c r="E12" s="34" t="s">
        <v>42</v>
      </c>
      <c r="F12" s="34" t="s">
        <v>50</v>
      </c>
      <c r="G12" s="34" t="s">
        <v>51</v>
      </c>
      <c r="H12" s="34" t="s">
        <v>45</v>
      </c>
      <c r="I12" s="34" t="s">
        <v>42</v>
      </c>
      <c r="J12" s="50">
        <v>39590</v>
      </c>
      <c r="K12" s="34" t="s">
        <v>46</v>
      </c>
      <c r="L12" s="34">
        <v>7.4</v>
      </c>
      <c r="M12" s="34"/>
      <c r="N12" s="34"/>
      <c r="O12" s="34"/>
      <c r="P12" s="34"/>
      <c r="Q12" s="34">
        <v>1</v>
      </c>
      <c r="R12" s="34">
        <v>5</v>
      </c>
      <c r="S12" s="34">
        <v>14</v>
      </c>
      <c r="T12" s="34">
        <v>0</v>
      </c>
      <c r="U12" s="34">
        <v>7</v>
      </c>
      <c r="V12" s="34">
        <v>20</v>
      </c>
      <c r="W12" s="34"/>
      <c r="X12" s="34"/>
      <c r="Y12" s="34"/>
      <c r="Z12" s="34"/>
      <c r="AA12" s="34"/>
      <c r="AB12" s="34"/>
      <c r="AC12" s="34"/>
      <c r="AD12" s="34">
        <v>1.2000000000000002</v>
      </c>
      <c r="AE12" s="34">
        <v>0</v>
      </c>
      <c r="AF12" s="34">
        <v>0</v>
      </c>
      <c r="AG12" s="34">
        <v>0</v>
      </c>
      <c r="AH12" s="34">
        <v>1</v>
      </c>
      <c r="AI12" s="34">
        <v>1.6</v>
      </c>
      <c r="AJ12" s="34">
        <v>0</v>
      </c>
      <c r="AK12" s="34">
        <v>0</v>
      </c>
      <c r="AL12" s="34">
        <v>0</v>
      </c>
      <c r="AM12" s="40">
        <v>3.8000000000000003</v>
      </c>
    </row>
    <row r="13" spans="1:39">
      <c r="A13" s="34">
        <v>3</v>
      </c>
      <c r="B13" s="34" t="s">
        <v>383</v>
      </c>
      <c r="C13" s="34" t="s">
        <v>54</v>
      </c>
      <c r="D13" s="34" t="s">
        <v>69</v>
      </c>
      <c r="E13" s="34" t="s">
        <v>42</v>
      </c>
      <c r="F13" s="34" t="s">
        <v>50</v>
      </c>
      <c r="G13" s="34" t="s">
        <v>51</v>
      </c>
      <c r="H13" s="34" t="s">
        <v>45</v>
      </c>
      <c r="I13" s="34" t="s">
        <v>42</v>
      </c>
      <c r="J13" s="50">
        <v>40848</v>
      </c>
      <c r="K13" s="34" t="s">
        <v>46</v>
      </c>
      <c r="L13" s="34">
        <v>6.89</v>
      </c>
      <c r="M13" s="34"/>
      <c r="N13" s="34"/>
      <c r="O13" s="34"/>
      <c r="P13" s="34"/>
      <c r="Q13" s="34">
        <v>0</v>
      </c>
      <c r="R13" s="34">
        <v>1</v>
      </c>
      <c r="S13" s="34">
        <v>19</v>
      </c>
      <c r="T13" s="34">
        <v>0</v>
      </c>
      <c r="U13" s="34">
        <v>10</v>
      </c>
      <c r="V13" s="34">
        <v>9</v>
      </c>
      <c r="W13" s="34"/>
      <c r="X13" s="34"/>
      <c r="Y13" s="34"/>
      <c r="Z13" s="34"/>
      <c r="AA13" s="34"/>
      <c r="AB13" s="34" t="s">
        <v>42</v>
      </c>
      <c r="AC13" s="34"/>
      <c r="AD13" s="34">
        <v>0.94499999999999984</v>
      </c>
      <c r="AE13" s="34">
        <v>0</v>
      </c>
      <c r="AF13" s="34">
        <v>0</v>
      </c>
      <c r="AG13" s="34">
        <v>0</v>
      </c>
      <c r="AH13" s="34">
        <v>0</v>
      </c>
      <c r="AI13" s="34">
        <v>2</v>
      </c>
      <c r="AJ13" s="34">
        <v>0</v>
      </c>
      <c r="AK13" s="34">
        <v>0</v>
      </c>
      <c r="AL13" s="34">
        <v>0</v>
      </c>
      <c r="AM13" s="40">
        <v>2.9449999999999998</v>
      </c>
    </row>
    <row r="14" spans="1:39">
      <c r="A14" s="34">
        <v>4</v>
      </c>
      <c r="B14" s="34" t="s">
        <v>81</v>
      </c>
      <c r="C14" s="34" t="s">
        <v>48</v>
      </c>
      <c r="D14" s="34" t="s">
        <v>58</v>
      </c>
      <c r="E14" s="34" t="s">
        <v>42</v>
      </c>
      <c r="F14" s="34" t="s">
        <v>50</v>
      </c>
      <c r="G14" s="34" t="s">
        <v>51</v>
      </c>
      <c r="H14" s="34" t="s">
        <v>45</v>
      </c>
      <c r="I14" s="34" t="s">
        <v>52</v>
      </c>
      <c r="J14" s="50">
        <v>40254</v>
      </c>
      <c r="K14" s="34" t="s">
        <v>46</v>
      </c>
      <c r="L14" s="34">
        <v>7.7</v>
      </c>
      <c r="M14" s="34"/>
      <c r="N14" s="34"/>
      <c r="O14" s="34"/>
      <c r="P14" s="34" t="s">
        <v>42</v>
      </c>
      <c r="Q14" s="34">
        <v>1</v>
      </c>
      <c r="R14" s="34">
        <v>2</v>
      </c>
      <c r="S14" s="34">
        <v>6</v>
      </c>
      <c r="T14" s="34">
        <v>3</v>
      </c>
      <c r="U14" s="34">
        <v>5</v>
      </c>
      <c r="V14" s="34">
        <v>11</v>
      </c>
      <c r="W14" s="34"/>
      <c r="X14" s="34"/>
      <c r="Y14" s="34"/>
      <c r="Z14" s="34"/>
      <c r="AA14" s="34"/>
      <c r="AB14" s="34"/>
      <c r="AC14" s="34"/>
      <c r="AD14" s="34">
        <v>1.35</v>
      </c>
      <c r="AE14" s="34">
        <v>0</v>
      </c>
      <c r="AF14" s="34">
        <v>2</v>
      </c>
      <c r="AG14" s="34">
        <v>2</v>
      </c>
      <c r="AH14" s="34">
        <v>1</v>
      </c>
      <c r="AI14" s="34">
        <v>8.2000000000000011</v>
      </c>
      <c r="AJ14" s="34">
        <v>0</v>
      </c>
      <c r="AK14" s="34">
        <v>0</v>
      </c>
      <c r="AL14" s="34">
        <v>0</v>
      </c>
      <c r="AM14" s="40">
        <v>12.55</v>
      </c>
    </row>
    <row r="15" spans="1:39">
      <c r="A15" s="34">
        <v>5</v>
      </c>
      <c r="B15" s="34" t="s">
        <v>195</v>
      </c>
      <c r="C15" s="34" t="s">
        <v>131</v>
      </c>
      <c r="D15" s="34" t="s">
        <v>196</v>
      </c>
      <c r="E15" s="34" t="s">
        <v>42</v>
      </c>
      <c r="F15" s="34" t="s">
        <v>50</v>
      </c>
      <c r="G15" s="34" t="s">
        <v>51</v>
      </c>
      <c r="H15" s="34" t="s">
        <v>45</v>
      </c>
      <c r="I15" s="34" t="s">
        <v>52</v>
      </c>
      <c r="J15" s="50">
        <v>38104</v>
      </c>
      <c r="K15" s="34" t="s">
        <v>46</v>
      </c>
      <c r="L15" s="34">
        <v>8.1999999999999993</v>
      </c>
      <c r="M15" s="34"/>
      <c r="N15" s="34"/>
      <c r="O15" s="34"/>
      <c r="P15" s="34"/>
      <c r="Q15" s="34">
        <v>3</v>
      </c>
      <c r="R15" s="34">
        <v>7</v>
      </c>
      <c r="S15" s="34">
        <v>17</v>
      </c>
      <c r="T15" s="34">
        <v>1</v>
      </c>
      <c r="U15" s="34">
        <v>0</v>
      </c>
      <c r="V15" s="34">
        <v>28</v>
      </c>
      <c r="W15" s="34"/>
      <c r="X15" s="34"/>
      <c r="Y15" s="34"/>
      <c r="Z15" s="34"/>
      <c r="AA15" s="34"/>
      <c r="AB15" s="34"/>
      <c r="AC15" s="34"/>
      <c r="AD15" s="34">
        <v>1.5999999999999996</v>
      </c>
      <c r="AE15" s="34">
        <v>0</v>
      </c>
      <c r="AF15" s="34">
        <v>0</v>
      </c>
      <c r="AG15" s="34">
        <v>0</v>
      </c>
      <c r="AH15" s="34">
        <v>3</v>
      </c>
      <c r="AI15" s="34">
        <v>2.6</v>
      </c>
      <c r="AJ15" s="34">
        <v>0</v>
      </c>
      <c r="AK15" s="34">
        <v>0</v>
      </c>
      <c r="AL15" s="34">
        <v>0</v>
      </c>
      <c r="AM15" s="40">
        <v>7.1999999999999993</v>
      </c>
    </row>
    <row r="16" spans="1:39">
      <c r="A16" s="34">
        <v>6</v>
      </c>
      <c r="B16" s="34" t="s">
        <v>371</v>
      </c>
      <c r="C16" s="34" t="s">
        <v>48</v>
      </c>
      <c r="D16" s="34" t="s">
        <v>196</v>
      </c>
      <c r="E16" s="34" t="s">
        <v>42</v>
      </c>
      <c r="F16" s="34" t="s">
        <v>50</v>
      </c>
      <c r="G16" s="34" t="s">
        <v>51</v>
      </c>
      <c r="H16" s="34" t="s">
        <v>45</v>
      </c>
      <c r="I16" s="34" t="s">
        <v>52</v>
      </c>
      <c r="J16" s="50">
        <v>40112</v>
      </c>
      <c r="K16" s="34" t="s">
        <v>46</v>
      </c>
      <c r="L16" s="34">
        <v>6.89</v>
      </c>
      <c r="M16" s="34"/>
      <c r="N16" s="34"/>
      <c r="O16" s="34"/>
      <c r="P16" s="34"/>
      <c r="Q16" s="34"/>
      <c r="R16" s="34"/>
      <c r="S16" s="34"/>
      <c r="T16" s="34">
        <v>2</v>
      </c>
      <c r="U16" s="34">
        <v>1</v>
      </c>
      <c r="V16" s="34">
        <v>2</v>
      </c>
      <c r="W16" s="34"/>
      <c r="X16" s="34"/>
      <c r="Y16" s="34"/>
      <c r="Z16" s="34"/>
      <c r="AA16" s="34"/>
      <c r="AB16" s="34"/>
      <c r="AC16" s="34"/>
      <c r="AD16" s="34">
        <v>0.94499999999999984</v>
      </c>
      <c r="AE16" s="34">
        <v>0</v>
      </c>
      <c r="AF16" s="34">
        <v>0</v>
      </c>
      <c r="AG16" s="34">
        <v>0</v>
      </c>
      <c r="AH16" s="34">
        <v>0</v>
      </c>
      <c r="AI16" s="34">
        <v>5</v>
      </c>
      <c r="AJ16" s="34">
        <v>0</v>
      </c>
      <c r="AK16" s="34">
        <v>0</v>
      </c>
      <c r="AL16" s="34">
        <v>0</v>
      </c>
      <c r="AM16" s="40">
        <v>5.9450000000000003</v>
      </c>
    </row>
    <row r="17" spans="1:39">
      <c r="A17" s="34">
        <v>7</v>
      </c>
      <c r="B17" s="34" t="s">
        <v>381</v>
      </c>
      <c r="C17" s="34" t="s">
        <v>382</v>
      </c>
      <c r="D17" s="34" t="s">
        <v>310</v>
      </c>
      <c r="E17" s="34" t="s">
        <v>42</v>
      </c>
      <c r="F17" s="34" t="s">
        <v>50</v>
      </c>
      <c r="G17" s="34" t="s">
        <v>51</v>
      </c>
      <c r="H17" s="34" t="s">
        <v>45</v>
      </c>
      <c r="I17" s="34" t="s">
        <v>52</v>
      </c>
      <c r="J17" s="50">
        <v>41792</v>
      </c>
      <c r="K17" s="34" t="s">
        <v>46</v>
      </c>
      <c r="L17" s="34">
        <v>8.8800000000000008</v>
      </c>
      <c r="M17" s="34"/>
      <c r="N17" s="34"/>
      <c r="O17" s="34"/>
      <c r="P17" s="34"/>
      <c r="Q17" s="34"/>
      <c r="R17" s="34"/>
      <c r="S17" s="34"/>
      <c r="T17" s="34">
        <v>1</v>
      </c>
      <c r="U17" s="34">
        <v>4</v>
      </c>
      <c r="V17" s="34">
        <v>8</v>
      </c>
      <c r="W17" s="34"/>
      <c r="X17" s="34"/>
      <c r="Y17" s="34"/>
      <c r="Z17" s="34"/>
      <c r="AA17" s="34"/>
      <c r="AB17" s="34"/>
      <c r="AC17" s="34"/>
      <c r="AD17" s="34">
        <v>1.9400000000000004</v>
      </c>
      <c r="AE17" s="34">
        <v>0</v>
      </c>
      <c r="AF17" s="34">
        <v>0</v>
      </c>
      <c r="AG17" s="34">
        <v>0</v>
      </c>
      <c r="AH17" s="34">
        <v>0</v>
      </c>
      <c r="AI17" s="34">
        <v>3.2</v>
      </c>
      <c r="AJ17" s="34">
        <v>0</v>
      </c>
      <c r="AK17" s="34">
        <v>0</v>
      </c>
      <c r="AL17" s="34">
        <v>0</v>
      </c>
      <c r="AM17" s="40">
        <v>5.1400000000000006</v>
      </c>
    </row>
    <row r="18" spans="1:39">
      <c r="A18" s="34">
        <v>8</v>
      </c>
      <c r="B18" s="34" t="s">
        <v>368</v>
      </c>
      <c r="C18" s="34" t="s">
        <v>64</v>
      </c>
      <c r="D18" s="34" t="s">
        <v>86</v>
      </c>
      <c r="E18" s="34" t="s">
        <v>42</v>
      </c>
      <c r="F18" s="34" t="s">
        <v>50</v>
      </c>
      <c r="G18" s="34" t="s">
        <v>51</v>
      </c>
      <c r="H18" s="34" t="s">
        <v>45</v>
      </c>
      <c r="I18" s="34" t="s">
        <v>52</v>
      </c>
      <c r="J18" s="50">
        <v>39407</v>
      </c>
      <c r="K18" s="34" t="s">
        <v>46</v>
      </c>
      <c r="L18" s="34">
        <v>7.06</v>
      </c>
      <c r="M18" s="34"/>
      <c r="N18" s="34"/>
      <c r="O18" s="34"/>
      <c r="P18" s="34"/>
      <c r="Q18" s="34">
        <v>1</v>
      </c>
      <c r="R18" s="34"/>
      <c r="S18" s="34"/>
      <c r="T18" s="34">
        <v>1</v>
      </c>
      <c r="U18" s="34">
        <v>2</v>
      </c>
      <c r="V18" s="34">
        <v>6</v>
      </c>
      <c r="W18" s="34"/>
      <c r="X18" s="34"/>
      <c r="Y18" s="34"/>
      <c r="Z18" s="34"/>
      <c r="AA18" s="34"/>
      <c r="AB18" s="34"/>
      <c r="AC18" s="34"/>
      <c r="AD18" s="34">
        <v>1.0299999999999998</v>
      </c>
      <c r="AE18" s="34">
        <v>0</v>
      </c>
      <c r="AF18" s="34">
        <v>0</v>
      </c>
      <c r="AG18" s="34">
        <v>0</v>
      </c>
      <c r="AH18" s="34">
        <v>1</v>
      </c>
      <c r="AI18" s="34">
        <v>2.8000000000000003</v>
      </c>
      <c r="AJ18" s="34">
        <v>0</v>
      </c>
      <c r="AK18" s="34">
        <v>0</v>
      </c>
      <c r="AL18" s="34">
        <v>0</v>
      </c>
      <c r="AM18" s="40">
        <v>4.83</v>
      </c>
    </row>
    <row r="19" spans="1:39">
      <c r="A19" s="34">
        <v>9</v>
      </c>
      <c r="B19" s="34" t="s">
        <v>463</v>
      </c>
      <c r="C19" s="34" t="s">
        <v>64</v>
      </c>
      <c r="D19" s="34" t="s">
        <v>83</v>
      </c>
      <c r="E19" s="34" t="s">
        <v>42</v>
      </c>
      <c r="F19" s="34" t="s">
        <v>50</v>
      </c>
      <c r="G19" s="34" t="s">
        <v>51</v>
      </c>
      <c r="H19" s="34" t="s">
        <v>45</v>
      </c>
      <c r="I19" s="34" t="s">
        <v>52</v>
      </c>
      <c r="J19" s="50">
        <v>38870</v>
      </c>
      <c r="K19" s="34" t="s">
        <v>46</v>
      </c>
      <c r="L19" s="34">
        <v>8.4499999999999993</v>
      </c>
      <c r="M19" s="34"/>
      <c r="N19" s="34"/>
      <c r="O19" s="34"/>
      <c r="P19" s="34" t="s">
        <v>42</v>
      </c>
      <c r="Q19" s="34"/>
      <c r="R19" s="34"/>
      <c r="S19" s="34"/>
      <c r="T19" s="34"/>
      <c r="U19" s="34">
        <v>5</v>
      </c>
      <c r="V19" s="34"/>
      <c r="W19" s="34"/>
      <c r="X19" s="34"/>
      <c r="Y19" s="34"/>
      <c r="Z19" s="34"/>
      <c r="AA19" s="34"/>
      <c r="AB19" s="34"/>
      <c r="AC19" s="34"/>
      <c r="AD19" s="34">
        <v>1.7249999999999996</v>
      </c>
      <c r="AE19" s="34">
        <v>0</v>
      </c>
      <c r="AF19" s="34">
        <v>2</v>
      </c>
      <c r="AG19" s="34">
        <v>2</v>
      </c>
      <c r="AH19" s="34">
        <v>1</v>
      </c>
      <c r="AI19" s="34">
        <v>0</v>
      </c>
      <c r="AJ19" s="34">
        <v>0</v>
      </c>
      <c r="AK19" s="34">
        <v>0</v>
      </c>
      <c r="AL19" s="34">
        <v>0</v>
      </c>
      <c r="AM19" s="40">
        <v>4.7249999999999996</v>
      </c>
    </row>
    <row r="20" spans="1:39">
      <c r="A20" s="34">
        <v>10</v>
      </c>
      <c r="B20" s="34" t="s">
        <v>284</v>
      </c>
      <c r="C20" s="34" t="s">
        <v>63</v>
      </c>
      <c r="D20" s="34" t="s">
        <v>125</v>
      </c>
      <c r="E20" s="34" t="s">
        <v>42</v>
      </c>
      <c r="F20" s="34" t="s">
        <v>50</v>
      </c>
      <c r="G20" s="34" t="s">
        <v>51</v>
      </c>
      <c r="H20" s="34" t="s">
        <v>45</v>
      </c>
      <c r="I20" s="34" t="s">
        <v>52</v>
      </c>
      <c r="J20" s="50">
        <v>41586</v>
      </c>
      <c r="K20" s="34" t="s">
        <v>46</v>
      </c>
      <c r="L20" s="34">
        <v>7.45</v>
      </c>
      <c r="M20" s="34"/>
      <c r="N20" s="34"/>
      <c r="O20" s="34"/>
      <c r="P20" s="34"/>
      <c r="Q20" s="34">
        <v>2</v>
      </c>
      <c r="R20" s="34">
        <v>7</v>
      </c>
      <c r="S20" s="34">
        <v>22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>
        <v>1.2250000000000001</v>
      </c>
      <c r="AE20" s="34">
        <v>0</v>
      </c>
      <c r="AF20" s="34">
        <v>0</v>
      </c>
      <c r="AG20" s="34">
        <v>0</v>
      </c>
      <c r="AH20" s="34">
        <v>2.5</v>
      </c>
      <c r="AI20" s="34">
        <v>0</v>
      </c>
      <c r="AJ20" s="34">
        <v>0</v>
      </c>
      <c r="AK20" s="34">
        <v>0</v>
      </c>
      <c r="AL20" s="34">
        <v>0</v>
      </c>
      <c r="AM20" s="40">
        <v>3.7250000000000001</v>
      </c>
    </row>
    <row r="21" spans="1:39">
      <c r="A21" s="34">
        <v>11</v>
      </c>
      <c r="B21" s="34" t="s">
        <v>351</v>
      </c>
      <c r="C21" s="34" t="s">
        <v>108</v>
      </c>
      <c r="D21" s="34" t="s">
        <v>49</v>
      </c>
      <c r="E21" s="34" t="s">
        <v>42</v>
      </c>
      <c r="F21" s="34" t="s">
        <v>50</v>
      </c>
      <c r="G21" s="34" t="s">
        <v>51</v>
      </c>
      <c r="H21" s="34" t="s">
        <v>45</v>
      </c>
      <c r="I21" s="34" t="s">
        <v>52</v>
      </c>
      <c r="J21" s="50">
        <v>41627</v>
      </c>
      <c r="K21" s="34" t="s">
        <v>46</v>
      </c>
      <c r="L21" s="34">
        <v>6.94</v>
      </c>
      <c r="M21" s="34"/>
      <c r="N21" s="34"/>
      <c r="O21" s="34"/>
      <c r="P21" s="34"/>
      <c r="Q21" s="34">
        <v>2</v>
      </c>
      <c r="R21" s="34">
        <v>5</v>
      </c>
      <c r="S21" s="34">
        <v>17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>
        <v>0.9700000000000002</v>
      </c>
      <c r="AE21" s="34">
        <v>0</v>
      </c>
      <c r="AF21" s="34">
        <v>0</v>
      </c>
      <c r="AG21" s="34">
        <v>0</v>
      </c>
      <c r="AH21" s="34">
        <v>2.5</v>
      </c>
      <c r="AI21" s="34">
        <v>0</v>
      </c>
      <c r="AJ21" s="34">
        <v>0</v>
      </c>
      <c r="AK21" s="34">
        <v>0</v>
      </c>
      <c r="AL21" s="34">
        <v>0</v>
      </c>
      <c r="AM21" s="40">
        <v>3.47</v>
      </c>
    </row>
    <row r="22" spans="1:39">
      <c r="A22" s="34">
        <v>12</v>
      </c>
      <c r="B22" s="34" t="s">
        <v>353</v>
      </c>
      <c r="C22" s="34" t="s">
        <v>354</v>
      </c>
      <c r="D22" s="34" t="s">
        <v>89</v>
      </c>
      <c r="E22" s="34" t="s">
        <v>42</v>
      </c>
      <c r="F22" s="34" t="s">
        <v>50</v>
      </c>
      <c r="G22" s="34" t="s">
        <v>51</v>
      </c>
      <c r="H22" s="34" t="s">
        <v>45</v>
      </c>
      <c r="I22" s="34" t="s">
        <v>52</v>
      </c>
      <c r="J22" s="50">
        <v>40533</v>
      </c>
      <c r="K22" s="34" t="s">
        <v>46</v>
      </c>
      <c r="L22" s="34">
        <v>7.75</v>
      </c>
      <c r="M22" s="34"/>
      <c r="N22" s="34"/>
      <c r="O22" s="34"/>
      <c r="P22" s="34"/>
      <c r="Q22" s="34">
        <v>0</v>
      </c>
      <c r="R22" s="34">
        <v>10</v>
      </c>
      <c r="S22" s="34">
        <v>15</v>
      </c>
      <c r="T22" s="34">
        <v>0</v>
      </c>
      <c r="U22" s="34">
        <v>6</v>
      </c>
      <c r="V22" s="34">
        <v>20</v>
      </c>
      <c r="W22" s="34"/>
      <c r="X22" s="34"/>
      <c r="Y22" s="34"/>
      <c r="Z22" s="34"/>
      <c r="AA22" s="34"/>
      <c r="AB22" s="34"/>
      <c r="AC22" s="34"/>
      <c r="AD22" s="34">
        <v>1.375</v>
      </c>
      <c r="AE22" s="34">
        <v>0</v>
      </c>
      <c r="AF22" s="34">
        <v>0</v>
      </c>
      <c r="AG22" s="34">
        <v>0</v>
      </c>
      <c r="AH22" s="34">
        <v>0.5</v>
      </c>
      <c r="AI22" s="34">
        <v>1.4000000000000001</v>
      </c>
      <c r="AJ22" s="34">
        <v>0</v>
      </c>
      <c r="AK22" s="34">
        <v>0</v>
      </c>
      <c r="AL22" s="34">
        <v>0</v>
      </c>
      <c r="AM22" s="40">
        <v>3.2749999999999999</v>
      </c>
    </row>
    <row r="23" spans="1:39">
      <c r="A23" s="34">
        <v>13</v>
      </c>
      <c r="B23" s="34" t="s">
        <v>366</v>
      </c>
      <c r="C23" s="34" t="s">
        <v>356</v>
      </c>
      <c r="D23" s="34" t="s">
        <v>64</v>
      </c>
      <c r="E23" s="34" t="s">
        <v>42</v>
      </c>
      <c r="F23" s="34" t="s">
        <v>50</v>
      </c>
      <c r="G23" s="34" t="s">
        <v>51</v>
      </c>
      <c r="H23" s="34" t="s">
        <v>45</v>
      </c>
      <c r="I23" s="34" t="s">
        <v>52</v>
      </c>
      <c r="J23" s="50">
        <v>41213</v>
      </c>
      <c r="K23" s="34" t="s">
        <v>46</v>
      </c>
      <c r="L23" s="34">
        <v>6.32</v>
      </c>
      <c r="M23" s="34"/>
      <c r="N23" s="34"/>
      <c r="O23" s="34"/>
      <c r="P23" s="34"/>
      <c r="Q23" s="34">
        <v>2</v>
      </c>
      <c r="R23" s="34">
        <v>5</v>
      </c>
      <c r="S23" s="34">
        <v>27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>
        <v>0.66000000000000014</v>
      </c>
      <c r="AE23" s="34">
        <v>0</v>
      </c>
      <c r="AF23" s="34">
        <v>0</v>
      </c>
      <c r="AG23" s="34">
        <v>0</v>
      </c>
      <c r="AH23" s="34">
        <v>2.5</v>
      </c>
      <c r="AI23" s="34">
        <v>0</v>
      </c>
      <c r="AJ23" s="34">
        <v>0</v>
      </c>
      <c r="AK23" s="34">
        <v>0</v>
      </c>
      <c r="AL23" s="34">
        <v>0</v>
      </c>
      <c r="AM23" s="40">
        <v>3.16</v>
      </c>
    </row>
    <row r="24" spans="1:39">
      <c r="A24" s="34">
        <v>14</v>
      </c>
      <c r="B24" s="34" t="s">
        <v>211</v>
      </c>
      <c r="C24" s="34" t="s">
        <v>106</v>
      </c>
      <c r="D24" s="34" t="s">
        <v>391</v>
      </c>
      <c r="E24" s="34" t="s">
        <v>42</v>
      </c>
      <c r="F24" s="34" t="s">
        <v>50</v>
      </c>
      <c r="G24" s="34" t="s">
        <v>51</v>
      </c>
      <c r="H24" s="34" t="s">
        <v>45</v>
      </c>
      <c r="I24" s="34" t="s">
        <v>52</v>
      </c>
      <c r="J24" s="50">
        <v>41590</v>
      </c>
      <c r="K24" s="34" t="s">
        <v>46</v>
      </c>
      <c r="L24" s="34">
        <v>7.96</v>
      </c>
      <c r="M24" s="34"/>
      <c r="N24" s="34"/>
      <c r="O24" s="34"/>
      <c r="P24" s="34"/>
      <c r="Q24" s="34"/>
      <c r="R24" s="34"/>
      <c r="S24" s="34">
        <v>0</v>
      </c>
      <c r="T24" s="34">
        <v>0</v>
      </c>
      <c r="U24" s="34">
        <v>6</v>
      </c>
      <c r="V24" s="34">
        <v>20</v>
      </c>
      <c r="W24" s="34"/>
      <c r="X24" s="34"/>
      <c r="Y24" s="34"/>
      <c r="Z24" s="34"/>
      <c r="AA24" s="34"/>
      <c r="AB24" s="34"/>
      <c r="AC24" s="34"/>
      <c r="AD24" s="34">
        <v>1.48</v>
      </c>
      <c r="AE24" s="34">
        <v>0</v>
      </c>
      <c r="AF24" s="34">
        <v>0</v>
      </c>
      <c r="AG24" s="34">
        <v>0</v>
      </c>
      <c r="AH24" s="34">
        <v>0</v>
      </c>
      <c r="AI24" s="34">
        <v>1.4000000000000001</v>
      </c>
      <c r="AJ24" s="34">
        <v>0</v>
      </c>
      <c r="AK24" s="34">
        <v>0</v>
      </c>
      <c r="AL24" s="34">
        <v>0</v>
      </c>
      <c r="AM24" s="40">
        <v>2.88</v>
      </c>
    </row>
    <row r="25" spans="1:39">
      <c r="A25" s="34">
        <v>15</v>
      </c>
      <c r="B25" s="34" t="s">
        <v>385</v>
      </c>
      <c r="C25" s="34" t="s">
        <v>54</v>
      </c>
      <c r="D25" s="34" t="s">
        <v>341</v>
      </c>
      <c r="E25" s="34" t="s">
        <v>42</v>
      </c>
      <c r="F25" s="34" t="s">
        <v>50</v>
      </c>
      <c r="G25" s="34" t="s">
        <v>51</v>
      </c>
      <c r="H25" s="34" t="s">
        <v>45</v>
      </c>
      <c r="I25" s="34" t="s">
        <v>52</v>
      </c>
      <c r="J25" s="50">
        <v>42160</v>
      </c>
      <c r="K25" s="34" t="s">
        <v>46</v>
      </c>
      <c r="L25" s="34">
        <v>7.84</v>
      </c>
      <c r="M25" s="34"/>
      <c r="N25" s="34"/>
      <c r="O25" s="34"/>
      <c r="P25" s="34"/>
      <c r="Q25" s="34"/>
      <c r="R25" s="34"/>
      <c r="S25" s="34"/>
      <c r="T25" s="34">
        <v>0</v>
      </c>
      <c r="U25" s="34">
        <v>6</v>
      </c>
      <c r="V25" s="34">
        <v>20</v>
      </c>
      <c r="W25" s="34"/>
      <c r="X25" s="34"/>
      <c r="Y25" s="34"/>
      <c r="Z25" s="34"/>
      <c r="AA25" s="34"/>
      <c r="AB25" s="34"/>
      <c r="AC25" s="34"/>
      <c r="AD25" s="34">
        <v>1.42</v>
      </c>
      <c r="AE25" s="34">
        <v>0</v>
      </c>
      <c r="AF25" s="34">
        <v>0</v>
      </c>
      <c r="AG25" s="34">
        <v>0</v>
      </c>
      <c r="AH25" s="34">
        <v>0</v>
      </c>
      <c r="AI25" s="34">
        <v>1.4000000000000001</v>
      </c>
      <c r="AJ25" s="34">
        <v>0</v>
      </c>
      <c r="AK25" s="34">
        <v>0</v>
      </c>
      <c r="AL25" s="34">
        <v>0</v>
      </c>
      <c r="AM25" s="40">
        <v>2.8200000000000003</v>
      </c>
    </row>
    <row r="26" spans="1:39">
      <c r="A26" s="34">
        <v>16</v>
      </c>
      <c r="B26" s="34" t="s">
        <v>348</v>
      </c>
      <c r="C26" s="34" t="s">
        <v>349</v>
      </c>
      <c r="D26" s="34" t="s">
        <v>94</v>
      </c>
      <c r="E26" s="34" t="s">
        <v>42</v>
      </c>
      <c r="F26" s="34" t="s">
        <v>50</v>
      </c>
      <c r="G26" s="34" t="s">
        <v>51</v>
      </c>
      <c r="H26" s="34" t="s">
        <v>45</v>
      </c>
      <c r="I26" s="34" t="s">
        <v>52</v>
      </c>
      <c r="J26" s="50">
        <v>41967</v>
      </c>
      <c r="K26" s="34" t="s">
        <v>46</v>
      </c>
      <c r="L26" s="34">
        <v>9.19</v>
      </c>
      <c r="M26" s="34"/>
      <c r="N26" s="34"/>
      <c r="O26" s="34"/>
      <c r="P26" s="34"/>
      <c r="Q26" s="34">
        <v>0</v>
      </c>
      <c r="R26" s="34">
        <v>10</v>
      </c>
      <c r="S26" s="34">
        <v>27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>
        <v>2.0949999999999998</v>
      </c>
      <c r="AE26" s="34">
        <v>0</v>
      </c>
      <c r="AF26" s="34">
        <v>0</v>
      </c>
      <c r="AG26" s="34">
        <v>0</v>
      </c>
      <c r="AH26" s="34">
        <v>0.5</v>
      </c>
      <c r="AI26" s="34">
        <v>0</v>
      </c>
      <c r="AJ26" s="34">
        <v>0</v>
      </c>
      <c r="AK26" s="34">
        <v>0</v>
      </c>
      <c r="AL26" s="34">
        <v>0</v>
      </c>
      <c r="AM26" s="40">
        <v>2.5949999999999998</v>
      </c>
    </row>
    <row r="27" spans="1:39">
      <c r="A27" s="34">
        <v>17</v>
      </c>
      <c r="B27" s="34" t="s">
        <v>245</v>
      </c>
      <c r="C27" s="34" t="s">
        <v>378</v>
      </c>
      <c r="D27" s="34" t="s">
        <v>265</v>
      </c>
      <c r="E27" s="34" t="s">
        <v>42</v>
      </c>
      <c r="F27" s="34" t="s">
        <v>50</v>
      </c>
      <c r="G27" s="34" t="s">
        <v>51</v>
      </c>
      <c r="H27" s="34" t="s">
        <v>45</v>
      </c>
      <c r="I27" s="34" t="s">
        <v>52</v>
      </c>
      <c r="J27" s="50">
        <v>42160</v>
      </c>
      <c r="K27" s="34" t="s">
        <v>46</v>
      </c>
      <c r="L27" s="34">
        <v>7.23</v>
      </c>
      <c r="M27" s="34"/>
      <c r="N27" s="34"/>
      <c r="O27" s="34"/>
      <c r="P27" s="34"/>
      <c r="Q27" s="34"/>
      <c r="R27" s="34"/>
      <c r="S27" s="34"/>
      <c r="T27" s="34">
        <v>0</v>
      </c>
      <c r="U27" s="34">
        <v>6</v>
      </c>
      <c r="V27" s="34">
        <v>20</v>
      </c>
      <c r="W27" s="34"/>
      <c r="X27" s="34"/>
      <c r="Y27" s="34"/>
      <c r="Z27" s="34"/>
      <c r="AA27" s="34"/>
      <c r="AB27" s="34" t="s">
        <v>42</v>
      </c>
      <c r="AC27" s="34"/>
      <c r="AD27" s="34">
        <v>1.1150000000000002</v>
      </c>
      <c r="AE27" s="34">
        <v>0</v>
      </c>
      <c r="AF27" s="34">
        <v>0</v>
      </c>
      <c r="AG27" s="34">
        <v>0</v>
      </c>
      <c r="AH27" s="34">
        <v>0</v>
      </c>
      <c r="AI27" s="34">
        <v>1.4000000000000001</v>
      </c>
      <c r="AJ27" s="34">
        <v>0</v>
      </c>
      <c r="AK27" s="34">
        <v>0</v>
      </c>
      <c r="AL27" s="34">
        <v>0</v>
      </c>
      <c r="AM27" s="40">
        <v>2.5150000000000006</v>
      </c>
    </row>
    <row r="28" spans="1:39">
      <c r="A28" s="34">
        <v>18</v>
      </c>
      <c r="B28" s="34" t="s">
        <v>365</v>
      </c>
      <c r="C28" s="34" t="s">
        <v>82</v>
      </c>
      <c r="D28" s="34" t="s">
        <v>61</v>
      </c>
      <c r="E28" s="34" t="s">
        <v>42</v>
      </c>
      <c r="F28" s="34" t="s">
        <v>50</v>
      </c>
      <c r="G28" s="34" t="s">
        <v>51</v>
      </c>
      <c r="H28" s="34" t="s">
        <v>45</v>
      </c>
      <c r="I28" s="34" t="s">
        <v>52</v>
      </c>
      <c r="J28" s="50">
        <v>42139</v>
      </c>
      <c r="K28" s="34" t="s">
        <v>46</v>
      </c>
      <c r="L28" s="34">
        <v>6.98</v>
      </c>
      <c r="M28" s="34"/>
      <c r="N28" s="34"/>
      <c r="O28" s="34"/>
      <c r="P28" s="34"/>
      <c r="Q28" s="34"/>
      <c r="R28" s="34"/>
      <c r="S28" s="34"/>
      <c r="T28" s="34">
        <v>0</v>
      </c>
      <c r="U28" s="34">
        <v>6</v>
      </c>
      <c r="V28" s="34">
        <v>20</v>
      </c>
      <c r="W28" s="34"/>
      <c r="X28" s="34"/>
      <c r="Y28" s="34"/>
      <c r="Z28" s="34"/>
      <c r="AA28" s="34"/>
      <c r="AB28" s="34" t="s">
        <v>42</v>
      </c>
      <c r="AC28" s="34"/>
      <c r="AD28" s="34">
        <v>0.99000000000000021</v>
      </c>
      <c r="AE28" s="34">
        <v>0</v>
      </c>
      <c r="AF28" s="34">
        <v>0</v>
      </c>
      <c r="AG28" s="34">
        <v>0</v>
      </c>
      <c r="AH28" s="34">
        <v>0</v>
      </c>
      <c r="AI28" s="34">
        <v>1.4000000000000001</v>
      </c>
      <c r="AJ28" s="34">
        <v>0</v>
      </c>
      <c r="AK28" s="34">
        <v>0</v>
      </c>
      <c r="AL28" s="34">
        <v>0</v>
      </c>
      <c r="AM28" s="40">
        <v>2.3900000000000006</v>
      </c>
    </row>
    <row r="29" spans="1:39">
      <c r="A29" s="34">
        <v>19</v>
      </c>
      <c r="B29" s="34" t="s">
        <v>389</v>
      </c>
      <c r="C29" s="34" t="s">
        <v>390</v>
      </c>
      <c r="D29" s="34" t="s">
        <v>94</v>
      </c>
      <c r="E29" s="34" t="s">
        <v>42</v>
      </c>
      <c r="F29" s="34" t="s">
        <v>50</v>
      </c>
      <c r="G29" s="34" t="s">
        <v>51</v>
      </c>
      <c r="H29" s="34" t="s">
        <v>45</v>
      </c>
      <c r="I29" s="34" t="s">
        <v>52</v>
      </c>
      <c r="J29" s="50">
        <v>41954</v>
      </c>
      <c r="K29" s="34" t="s">
        <v>46</v>
      </c>
      <c r="L29" s="34">
        <v>7.36</v>
      </c>
      <c r="M29" s="34"/>
      <c r="N29" s="34"/>
      <c r="O29" s="34"/>
      <c r="P29" s="34"/>
      <c r="Q29" s="34"/>
      <c r="R29" s="34"/>
      <c r="S29" s="34"/>
      <c r="T29" s="34">
        <v>0</v>
      </c>
      <c r="U29" s="34">
        <v>6</v>
      </c>
      <c r="V29" s="34">
        <v>8</v>
      </c>
      <c r="W29" s="34"/>
      <c r="X29" s="34"/>
      <c r="Y29" s="34"/>
      <c r="Z29" s="34"/>
      <c r="AA29" s="34"/>
      <c r="AB29" s="34"/>
      <c r="AC29" s="34"/>
      <c r="AD29" s="34">
        <v>1.1800000000000002</v>
      </c>
      <c r="AE29" s="34">
        <v>0</v>
      </c>
      <c r="AF29" s="34">
        <v>0</v>
      </c>
      <c r="AG29" s="34">
        <v>0</v>
      </c>
      <c r="AH29" s="34">
        <v>0</v>
      </c>
      <c r="AI29" s="34">
        <v>1.2000000000000002</v>
      </c>
      <c r="AJ29" s="34">
        <v>0</v>
      </c>
      <c r="AK29" s="34">
        <v>0</v>
      </c>
      <c r="AL29" s="34">
        <v>0</v>
      </c>
      <c r="AM29" s="40">
        <v>2.3800000000000003</v>
      </c>
    </row>
    <row r="30" spans="1:39">
      <c r="A30" s="34">
        <v>20</v>
      </c>
      <c r="B30" s="34" t="s">
        <v>364</v>
      </c>
      <c r="C30" s="34" t="s">
        <v>108</v>
      </c>
      <c r="D30" s="34" t="s">
        <v>78</v>
      </c>
      <c r="E30" s="34" t="s">
        <v>42</v>
      </c>
      <c r="F30" s="34" t="s">
        <v>50</v>
      </c>
      <c r="G30" s="34" t="s">
        <v>51</v>
      </c>
      <c r="H30" s="34" t="s">
        <v>45</v>
      </c>
      <c r="I30" s="34" t="s">
        <v>52</v>
      </c>
      <c r="J30" s="50">
        <v>41410</v>
      </c>
      <c r="K30" s="34" t="s">
        <v>46</v>
      </c>
      <c r="L30" s="34">
        <v>7.17</v>
      </c>
      <c r="M30" s="34"/>
      <c r="N30" s="34"/>
      <c r="O30" s="34"/>
      <c r="P30" s="34"/>
      <c r="Q30" s="34">
        <v>1</v>
      </c>
      <c r="R30" s="34">
        <v>3</v>
      </c>
      <c r="S30" s="34">
        <v>26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>
        <v>1.085</v>
      </c>
      <c r="AE30" s="34">
        <v>0</v>
      </c>
      <c r="AF30" s="34">
        <v>0</v>
      </c>
      <c r="AG30" s="34">
        <v>0</v>
      </c>
      <c r="AH30" s="34">
        <v>1</v>
      </c>
      <c r="AI30" s="34">
        <v>0</v>
      </c>
      <c r="AJ30" s="34">
        <v>0</v>
      </c>
      <c r="AK30" s="34">
        <v>0</v>
      </c>
      <c r="AL30" s="34">
        <v>0</v>
      </c>
      <c r="AM30" s="40">
        <v>2.085</v>
      </c>
    </row>
    <row r="31" spans="1:39">
      <c r="A31" s="34">
        <v>21</v>
      </c>
      <c r="B31" s="34" t="s">
        <v>351</v>
      </c>
      <c r="C31" s="34" t="s">
        <v>108</v>
      </c>
      <c r="D31" s="34" t="s">
        <v>94</v>
      </c>
      <c r="E31" s="34" t="s">
        <v>42</v>
      </c>
      <c r="F31" s="34" t="s">
        <v>50</v>
      </c>
      <c r="G31" s="34" t="s">
        <v>51</v>
      </c>
      <c r="H31" s="34" t="s">
        <v>45</v>
      </c>
      <c r="I31" s="34" t="s">
        <v>52</v>
      </c>
      <c r="J31" s="50">
        <v>40855</v>
      </c>
      <c r="K31" s="34" t="s">
        <v>46</v>
      </c>
      <c r="L31" s="34">
        <v>6.99</v>
      </c>
      <c r="M31" s="34"/>
      <c r="N31" s="34"/>
      <c r="O31" s="34"/>
      <c r="P31" s="34"/>
      <c r="Q31" s="34">
        <v>1</v>
      </c>
      <c r="R31" s="34">
        <v>2</v>
      </c>
      <c r="S31" s="34">
        <v>0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>
        <v>0.99500000000000011</v>
      </c>
      <c r="AE31" s="34">
        <v>0</v>
      </c>
      <c r="AF31" s="34">
        <v>0</v>
      </c>
      <c r="AG31" s="34">
        <v>0</v>
      </c>
      <c r="AH31" s="34">
        <v>1</v>
      </c>
      <c r="AI31" s="34">
        <v>0</v>
      </c>
      <c r="AJ31" s="34">
        <v>0</v>
      </c>
      <c r="AK31" s="34">
        <v>0</v>
      </c>
      <c r="AL31" s="34">
        <v>0</v>
      </c>
      <c r="AM31" s="40">
        <v>1.9950000000000001</v>
      </c>
    </row>
    <row r="32" spans="1:39">
      <c r="A32" s="34">
        <v>22</v>
      </c>
      <c r="B32" s="34" t="s">
        <v>290</v>
      </c>
      <c r="C32" s="34" t="s">
        <v>77</v>
      </c>
      <c r="D32" s="34" t="s">
        <v>94</v>
      </c>
      <c r="E32" s="34" t="s">
        <v>42</v>
      </c>
      <c r="F32" s="34" t="s">
        <v>50</v>
      </c>
      <c r="G32" s="34" t="s">
        <v>51</v>
      </c>
      <c r="H32" s="34" t="s">
        <v>45</v>
      </c>
      <c r="I32" s="34" t="s">
        <v>52</v>
      </c>
      <c r="J32" s="50">
        <v>41792</v>
      </c>
      <c r="K32" s="34" t="s">
        <v>46</v>
      </c>
      <c r="L32" s="34">
        <v>7.78</v>
      </c>
      <c r="M32" s="34"/>
      <c r="N32" s="34"/>
      <c r="O32" s="34"/>
      <c r="P32" s="34"/>
      <c r="Q32" s="34">
        <v>0</v>
      </c>
      <c r="R32" s="34">
        <v>10</v>
      </c>
      <c r="S32" s="34">
        <v>17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>
        <v>1.3900000000000001</v>
      </c>
      <c r="AE32" s="34">
        <v>0</v>
      </c>
      <c r="AF32" s="34">
        <v>0</v>
      </c>
      <c r="AG32" s="34">
        <v>0</v>
      </c>
      <c r="AH32" s="34">
        <v>0.5</v>
      </c>
      <c r="AI32" s="34">
        <v>0</v>
      </c>
      <c r="AJ32" s="34">
        <v>0</v>
      </c>
      <c r="AK32" s="34">
        <v>0</v>
      </c>
      <c r="AL32" s="34">
        <v>0</v>
      </c>
      <c r="AM32" s="40">
        <v>1.8900000000000001</v>
      </c>
    </row>
    <row r="33" spans="1:39">
      <c r="A33" s="34">
        <v>23</v>
      </c>
      <c r="B33" s="34" t="s">
        <v>355</v>
      </c>
      <c r="C33" s="34" t="s">
        <v>356</v>
      </c>
      <c r="D33" s="34" t="s">
        <v>49</v>
      </c>
      <c r="E33" s="34" t="s">
        <v>42</v>
      </c>
      <c r="F33" s="34" t="s">
        <v>50</v>
      </c>
      <c r="G33" s="34" t="s">
        <v>51</v>
      </c>
      <c r="H33" s="34" t="s">
        <v>45</v>
      </c>
      <c r="I33" s="34" t="s">
        <v>52</v>
      </c>
      <c r="J33" s="50">
        <v>41416</v>
      </c>
      <c r="K33" s="34" t="s">
        <v>46</v>
      </c>
      <c r="L33" s="34">
        <v>7.96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>
        <v>1.48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40">
        <v>1.48</v>
      </c>
    </row>
    <row r="34" spans="1:39">
      <c r="A34" s="34">
        <v>24</v>
      </c>
      <c r="B34" s="34" t="s">
        <v>380</v>
      </c>
      <c r="C34" s="34" t="s">
        <v>60</v>
      </c>
      <c r="D34" s="34" t="s">
        <v>49</v>
      </c>
      <c r="E34" s="34" t="s">
        <v>42</v>
      </c>
      <c r="F34" s="34" t="s">
        <v>50</v>
      </c>
      <c r="G34" s="34" t="s">
        <v>51</v>
      </c>
      <c r="H34" s="34" t="s">
        <v>45</v>
      </c>
      <c r="I34" s="34" t="s">
        <v>52</v>
      </c>
      <c r="J34" s="50">
        <v>41568</v>
      </c>
      <c r="K34" s="34" t="s">
        <v>46</v>
      </c>
      <c r="L34" s="34">
        <v>7.88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>
        <v>1.44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40">
        <v>1.44</v>
      </c>
    </row>
    <row r="35" spans="1:39">
      <c r="A35" s="34">
        <v>25</v>
      </c>
      <c r="B35" s="34" t="s">
        <v>357</v>
      </c>
      <c r="C35" s="34" t="s">
        <v>358</v>
      </c>
      <c r="D35" s="34" t="s">
        <v>359</v>
      </c>
      <c r="E35" s="34" t="s">
        <v>42</v>
      </c>
      <c r="F35" s="34" t="s">
        <v>50</v>
      </c>
      <c r="G35" s="34" t="s">
        <v>51</v>
      </c>
      <c r="H35" s="34" t="s">
        <v>45</v>
      </c>
      <c r="I35" s="34" t="s">
        <v>52</v>
      </c>
      <c r="J35" s="50">
        <v>41792</v>
      </c>
      <c r="K35" s="34" t="s">
        <v>46</v>
      </c>
      <c r="L35" s="34">
        <v>7.71</v>
      </c>
      <c r="M35" s="34"/>
      <c r="N35" s="34"/>
      <c r="O35" s="34"/>
      <c r="P35" s="34"/>
      <c r="Q35" s="34">
        <v>0</v>
      </c>
      <c r="R35" s="34">
        <v>0</v>
      </c>
      <c r="S35" s="34">
        <v>0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>
        <v>1.355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40">
        <v>1.355</v>
      </c>
    </row>
    <row r="36" spans="1:39">
      <c r="A36" s="34">
        <v>26</v>
      </c>
      <c r="B36" s="34" t="s">
        <v>377</v>
      </c>
      <c r="C36" s="34" t="s">
        <v>40</v>
      </c>
      <c r="D36" s="34" t="s">
        <v>134</v>
      </c>
      <c r="E36" s="34" t="s">
        <v>42</v>
      </c>
      <c r="F36" s="34" t="s">
        <v>50</v>
      </c>
      <c r="G36" s="34" t="s">
        <v>51</v>
      </c>
      <c r="H36" s="34" t="s">
        <v>45</v>
      </c>
      <c r="I36" s="34" t="s">
        <v>52</v>
      </c>
      <c r="J36" s="50">
        <v>42160</v>
      </c>
      <c r="K36" s="34" t="s">
        <v>46</v>
      </c>
      <c r="L36" s="34">
        <v>7.71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>
        <v>1.355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40">
        <v>1.355</v>
      </c>
    </row>
    <row r="37" spans="1:39">
      <c r="A37" s="34">
        <v>27</v>
      </c>
      <c r="B37" s="34" t="s">
        <v>373</v>
      </c>
      <c r="C37" s="34" t="s">
        <v>49</v>
      </c>
      <c r="D37" s="34" t="s">
        <v>134</v>
      </c>
      <c r="E37" s="34" t="s">
        <v>42</v>
      </c>
      <c r="F37" s="34" t="s">
        <v>50</v>
      </c>
      <c r="G37" s="34" t="s">
        <v>51</v>
      </c>
      <c r="H37" s="34" t="s">
        <v>45</v>
      </c>
      <c r="I37" s="34" t="s">
        <v>52</v>
      </c>
      <c r="J37" s="50">
        <v>41967</v>
      </c>
      <c r="K37" s="34" t="s">
        <v>46</v>
      </c>
      <c r="L37" s="34">
        <v>7.56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>
        <v>1.2799999999999998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40">
        <v>1.2799999999999998</v>
      </c>
    </row>
    <row r="38" spans="1:39">
      <c r="A38" s="34">
        <v>28</v>
      </c>
      <c r="B38" s="34" t="s">
        <v>386</v>
      </c>
      <c r="C38" s="34" t="s">
        <v>77</v>
      </c>
      <c r="D38" s="34" t="s">
        <v>387</v>
      </c>
      <c r="E38" s="34" t="s">
        <v>42</v>
      </c>
      <c r="F38" s="34" t="s">
        <v>50</v>
      </c>
      <c r="G38" s="34" t="s">
        <v>51</v>
      </c>
      <c r="H38" s="34" t="s">
        <v>45</v>
      </c>
      <c r="I38" s="34" t="s">
        <v>52</v>
      </c>
      <c r="J38" s="50">
        <v>41946</v>
      </c>
      <c r="K38" s="34" t="s">
        <v>46</v>
      </c>
      <c r="L38" s="34">
        <v>7.55</v>
      </c>
      <c r="M38" s="34"/>
      <c r="N38" s="34"/>
      <c r="O38" s="34"/>
      <c r="P38" s="34"/>
      <c r="Q38" s="34"/>
      <c r="R38" s="34">
        <v>5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>
        <v>1.2749999999999999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40">
        <v>1.2749999999999999</v>
      </c>
    </row>
    <row r="39" spans="1:39">
      <c r="A39" s="34">
        <v>29</v>
      </c>
      <c r="B39" s="34" t="s">
        <v>374</v>
      </c>
      <c r="C39" s="34" t="s">
        <v>375</v>
      </c>
      <c r="D39" s="34" t="s">
        <v>94</v>
      </c>
      <c r="E39" s="34" t="s">
        <v>42</v>
      </c>
      <c r="F39" s="34" t="s">
        <v>50</v>
      </c>
      <c r="G39" s="34" t="s">
        <v>51</v>
      </c>
      <c r="H39" s="34" t="s">
        <v>45</v>
      </c>
      <c r="I39" s="34" t="s">
        <v>52</v>
      </c>
      <c r="J39" s="50">
        <v>42342</v>
      </c>
      <c r="K39" s="34" t="s">
        <v>46</v>
      </c>
      <c r="L39" s="34">
        <v>7.39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>
        <v>1.1949999999999998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40">
        <v>1.1949999999999998</v>
      </c>
    </row>
    <row r="40" spans="1:39">
      <c r="A40" s="34">
        <v>30</v>
      </c>
      <c r="B40" s="34" t="s">
        <v>369</v>
      </c>
      <c r="C40" s="34" t="s">
        <v>370</v>
      </c>
      <c r="D40" s="34" t="s">
        <v>41</v>
      </c>
      <c r="E40" s="34" t="s">
        <v>42</v>
      </c>
      <c r="F40" s="34" t="s">
        <v>50</v>
      </c>
      <c r="G40" s="34" t="s">
        <v>51</v>
      </c>
      <c r="H40" s="34" t="s">
        <v>45</v>
      </c>
      <c r="I40" s="34" t="s">
        <v>52</v>
      </c>
      <c r="J40" s="50">
        <v>40868</v>
      </c>
      <c r="K40" s="34" t="s">
        <v>46</v>
      </c>
      <c r="L40" s="34">
        <v>7.34</v>
      </c>
      <c r="M40" s="34"/>
      <c r="N40" s="34"/>
      <c r="O40" s="34"/>
      <c r="P40" s="34"/>
      <c r="Q40" s="34"/>
      <c r="R40" s="34">
        <v>5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>
        <v>1.17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40">
        <v>1.17</v>
      </c>
    </row>
    <row r="41" spans="1:39">
      <c r="A41" s="34">
        <v>31</v>
      </c>
      <c r="B41" s="34" t="s">
        <v>384</v>
      </c>
      <c r="C41" s="34" t="s">
        <v>93</v>
      </c>
      <c r="D41" s="34" t="s">
        <v>196</v>
      </c>
      <c r="E41" s="34" t="s">
        <v>42</v>
      </c>
      <c r="F41" s="34" t="s">
        <v>50</v>
      </c>
      <c r="G41" s="34" t="s">
        <v>51</v>
      </c>
      <c r="H41" s="34" t="s">
        <v>45</v>
      </c>
      <c r="I41" s="34" t="s">
        <v>52</v>
      </c>
      <c r="J41" s="50">
        <v>41624</v>
      </c>
      <c r="K41" s="34" t="s">
        <v>46</v>
      </c>
      <c r="L41" s="34">
        <v>7.25</v>
      </c>
      <c r="M41" s="34"/>
      <c r="N41" s="34"/>
      <c r="O41" s="34"/>
      <c r="P41" s="34"/>
      <c r="Q41" s="34"/>
      <c r="R41" s="34">
        <v>5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>
        <v>1.125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40">
        <v>1.125</v>
      </c>
    </row>
    <row r="42" spans="1:39">
      <c r="A42" s="34">
        <v>32</v>
      </c>
      <c r="B42" s="34" t="s">
        <v>362</v>
      </c>
      <c r="C42" s="34" t="s">
        <v>363</v>
      </c>
      <c r="D42" s="34" t="s">
        <v>86</v>
      </c>
      <c r="E42" s="34" t="s">
        <v>42</v>
      </c>
      <c r="F42" s="34" t="s">
        <v>50</v>
      </c>
      <c r="G42" s="34" t="s">
        <v>51</v>
      </c>
      <c r="H42" s="34" t="s">
        <v>45</v>
      </c>
      <c r="I42" s="34" t="s">
        <v>52</v>
      </c>
      <c r="J42" s="50">
        <v>40868</v>
      </c>
      <c r="K42" s="34" t="s">
        <v>46</v>
      </c>
      <c r="L42" s="34">
        <v>7.23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>
        <v>1.1150000000000002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40">
        <v>1.1150000000000002</v>
      </c>
    </row>
    <row r="43" spans="1:39">
      <c r="A43" s="34">
        <v>33</v>
      </c>
      <c r="B43" s="34" t="s">
        <v>285</v>
      </c>
      <c r="C43" s="34" t="s">
        <v>93</v>
      </c>
      <c r="D43" s="34" t="s">
        <v>361</v>
      </c>
      <c r="E43" s="34" t="s">
        <v>42</v>
      </c>
      <c r="F43" s="34" t="s">
        <v>50</v>
      </c>
      <c r="G43" s="34" t="s">
        <v>51</v>
      </c>
      <c r="H43" s="34" t="s">
        <v>45</v>
      </c>
      <c r="I43" s="34" t="s">
        <v>52</v>
      </c>
      <c r="J43" s="50">
        <v>41803</v>
      </c>
      <c r="K43" s="34" t="s">
        <v>46</v>
      </c>
      <c r="L43" s="34">
        <v>7.21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>
        <v>1.105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40">
        <v>1.105</v>
      </c>
    </row>
    <row r="44" spans="1:39">
      <c r="A44" s="34">
        <v>34</v>
      </c>
      <c r="B44" s="34" t="s">
        <v>362</v>
      </c>
      <c r="C44" s="34" t="s">
        <v>40</v>
      </c>
      <c r="D44" s="34" t="s">
        <v>69</v>
      </c>
      <c r="E44" s="34" t="s">
        <v>42</v>
      </c>
      <c r="F44" s="34" t="s">
        <v>50</v>
      </c>
      <c r="G44" s="34" t="s">
        <v>51</v>
      </c>
      <c r="H44" s="34" t="s">
        <v>45</v>
      </c>
      <c r="I44" s="34" t="s">
        <v>52</v>
      </c>
      <c r="J44" s="50">
        <v>42324</v>
      </c>
      <c r="K44" s="34" t="s">
        <v>46</v>
      </c>
      <c r="L44" s="34">
        <v>7.16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>
        <v>1.08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40">
        <v>1.08</v>
      </c>
    </row>
    <row r="45" spans="1:39">
      <c r="A45" s="34">
        <v>35</v>
      </c>
      <c r="B45" s="34" t="s">
        <v>352</v>
      </c>
      <c r="C45" s="34" t="s">
        <v>102</v>
      </c>
      <c r="D45" s="34" t="s">
        <v>83</v>
      </c>
      <c r="E45" s="34" t="s">
        <v>42</v>
      </c>
      <c r="F45" s="34" t="s">
        <v>50</v>
      </c>
      <c r="G45" s="34" t="s">
        <v>51</v>
      </c>
      <c r="H45" s="34" t="s">
        <v>45</v>
      </c>
      <c r="I45" s="34" t="s">
        <v>52</v>
      </c>
      <c r="J45" s="50">
        <v>41759</v>
      </c>
      <c r="K45" s="34" t="s">
        <v>46</v>
      </c>
      <c r="L45" s="34">
        <v>7.07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>
        <v>1.0350000000000001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40">
        <v>1.0350000000000001</v>
      </c>
    </row>
    <row r="46" spans="1:39">
      <c r="A46" s="34">
        <v>36</v>
      </c>
      <c r="B46" s="34" t="s">
        <v>47</v>
      </c>
      <c r="C46" s="34" t="s">
        <v>48</v>
      </c>
      <c r="D46" s="34" t="s">
        <v>49</v>
      </c>
      <c r="E46" s="34" t="s">
        <v>42</v>
      </c>
      <c r="F46" s="34" t="s">
        <v>50</v>
      </c>
      <c r="G46" s="34" t="s">
        <v>51</v>
      </c>
      <c r="H46" s="34" t="s">
        <v>45</v>
      </c>
      <c r="I46" s="34" t="s">
        <v>52</v>
      </c>
      <c r="J46" s="50">
        <v>42529</v>
      </c>
      <c r="K46" s="34" t="s">
        <v>46</v>
      </c>
      <c r="L46" s="34">
        <v>6.93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>
        <v>0.96499999999999986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40">
        <v>0.96499999999999986</v>
      </c>
    </row>
    <row r="47" spans="1:39">
      <c r="A47" s="34">
        <v>37</v>
      </c>
      <c r="B47" s="34" t="s">
        <v>379</v>
      </c>
      <c r="C47" s="34" t="s">
        <v>57</v>
      </c>
      <c r="D47" s="34" t="s">
        <v>136</v>
      </c>
      <c r="E47" s="34" t="s">
        <v>42</v>
      </c>
      <c r="F47" s="34" t="s">
        <v>50</v>
      </c>
      <c r="G47" s="34" t="s">
        <v>51</v>
      </c>
      <c r="H47" s="34" t="s">
        <v>45</v>
      </c>
      <c r="I47" s="34" t="s">
        <v>52</v>
      </c>
      <c r="J47" s="50">
        <v>41967</v>
      </c>
      <c r="K47" s="34" t="s">
        <v>46</v>
      </c>
      <c r="L47" s="34">
        <v>6.8</v>
      </c>
      <c r="M47" s="34"/>
      <c r="N47" s="34"/>
      <c r="O47" s="34"/>
      <c r="P47" s="34"/>
      <c r="Q47" s="34"/>
      <c r="R47" s="34">
        <v>5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>
        <v>0.89999999999999991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40">
        <v>0.89999999999999991</v>
      </c>
    </row>
    <row r="48" spans="1:39">
      <c r="A48" s="34">
        <v>38</v>
      </c>
      <c r="B48" s="34" t="s">
        <v>376</v>
      </c>
      <c r="C48" s="34" t="s">
        <v>102</v>
      </c>
      <c r="D48" s="34" t="s">
        <v>64</v>
      </c>
      <c r="E48" s="34" t="s">
        <v>42</v>
      </c>
      <c r="F48" s="34" t="s">
        <v>50</v>
      </c>
      <c r="G48" s="34" t="s">
        <v>51</v>
      </c>
      <c r="H48" s="34" t="s">
        <v>45</v>
      </c>
      <c r="I48" s="34" t="s">
        <v>52</v>
      </c>
      <c r="J48" s="50">
        <v>42341</v>
      </c>
      <c r="K48" s="34" t="s">
        <v>46</v>
      </c>
      <c r="L48" s="34">
        <v>6.77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>
        <v>0.88499999999999979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40">
        <v>0.88499999999999979</v>
      </c>
    </row>
    <row r="49" spans="1:39">
      <c r="A49" s="34">
        <v>39</v>
      </c>
      <c r="B49" s="34" t="s">
        <v>367</v>
      </c>
      <c r="C49" s="34" t="s">
        <v>60</v>
      </c>
      <c r="D49" s="34" t="s">
        <v>159</v>
      </c>
      <c r="E49" s="34" t="s">
        <v>42</v>
      </c>
      <c r="F49" s="34" t="s">
        <v>50</v>
      </c>
      <c r="G49" s="34" t="s">
        <v>51</v>
      </c>
      <c r="H49" s="34" t="s">
        <v>45</v>
      </c>
      <c r="I49" s="34" t="s">
        <v>52</v>
      </c>
      <c r="J49" s="50">
        <v>42296</v>
      </c>
      <c r="K49" s="34" t="s">
        <v>46</v>
      </c>
      <c r="L49" s="34">
        <v>6.56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>
        <v>0.7799999999999998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40">
        <v>0.7799999999999998</v>
      </c>
    </row>
    <row r="50" spans="1:39">
      <c r="A50" s="34">
        <v>40</v>
      </c>
      <c r="B50" s="34" t="s">
        <v>350</v>
      </c>
      <c r="C50" s="34" t="s">
        <v>64</v>
      </c>
      <c r="D50" s="34" t="s">
        <v>78</v>
      </c>
      <c r="E50" s="34" t="s">
        <v>42</v>
      </c>
      <c r="F50" s="34" t="s">
        <v>50</v>
      </c>
      <c r="G50" s="34" t="s">
        <v>51</v>
      </c>
      <c r="H50" s="34" t="s">
        <v>45</v>
      </c>
      <c r="I50" s="34" t="s">
        <v>52</v>
      </c>
      <c r="J50" s="50">
        <v>41038</v>
      </c>
      <c r="K50" s="34" t="s">
        <v>46</v>
      </c>
      <c r="L50" s="34">
        <v>6.32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>
        <v>0.66000000000000014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40">
        <v>0.66000000000000014</v>
      </c>
    </row>
    <row r="51" spans="1:39">
      <c r="A51" s="34">
        <v>41</v>
      </c>
      <c r="B51" s="34" t="s">
        <v>360</v>
      </c>
      <c r="C51" s="34" t="s">
        <v>145</v>
      </c>
      <c r="D51" s="34" t="s">
        <v>134</v>
      </c>
      <c r="E51" s="34" t="s">
        <v>42</v>
      </c>
      <c r="F51" s="34" t="s">
        <v>50</v>
      </c>
      <c r="G51" s="34" t="s">
        <v>51</v>
      </c>
      <c r="H51" s="34" t="s">
        <v>45</v>
      </c>
      <c r="I51" s="34" t="s">
        <v>52</v>
      </c>
      <c r="J51" s="50">
        <v>42537</v>
      </c>
      <c r="K51" s="34" t="s">
        <v>46</v>
      </c>
      <c r="L51" s="34">
        <v>6.28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0.64000000000000012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40">
        <v>0.64000000000000012</v>
      </c>
    </row>
    <row r="52" spans="1:39">
      <c r="A52" s="34">
        <v>42</v>
      </c>
      <c r="B52" s="34" t="s">
        <v>372</v>
      </c>
      <c r="C52" s="34" t="s">
        <v>64</v>
      </c>
      <c r="D52" s="34" t="s">
        <v>341</v>
      </c>
      <c r="E52" s="34" t="s">
        <v>42</v>
      </c>
      <c r="F52" s="34" t="s">
        <v>50</v>
      </c>
      <c r="G52" s="34" t="s">
        <v>51</v>
      </c>
      <c r="H52" s="34" t="s">
        <v>45</v>
      </c>
      <c r="I52" s="34" t="s">
        <v>52</v>
      </c>
      <c r="J52" s="50">
        <v>41628</v>
      </c>
      <c r="K52" s="34" t="s">
        <v>46</v>
      </c>
      <c r="L52" s="34">
        <v>6.16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>
        <v>0.58000000000000007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40">
        <v>0.58000000000000007</v>
      </c>
    </row>
  </sheetData>
  <autoFilter ref="A10:AM10"/>
  <sortState ref="A11:AM52">
    <sortCondition descending="1" ref="AM11:AM52"/>
    <sortCondition ref="J11:J52"/>
  </sortState>
  <mergeCells count="6">
    <mergeCell ref="J9:K9"/>
    <mergeCell ref="A4:C4"/>
    <mergeCell ref="A5:C5"/>
    <mergeCell ref="A6:C6"/>
    <mergeCell ref="A7:C7"/>
    <mergeCell ref="H4:N4"/>
  </mergeCells>
  <pageMargins left="0.25" right="0.25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4" workbookViewId="0">
      <selection activeCell="B13" sqref="B13"/>
    </sheetView>
  </sheetViews>
  <sheetFormatPr defaultRowHeight="15"/>
  <cols>
    <col min="1" max="1" width="5.140625" customWidth="1"/>
    <col min="2" max="2" width="14.42578125" customWidth="1"/>
    <col min="3" max="3" width="12.5703125" customWidth="1"/>
    <col min="4" max="4" width="14.42578125" customWidth="1"/>
    <col min="7" max="7" width="20.42578125" customWidth="1"/>
    <col min="8" max="8" width="69.7109375" customWidth="1"/>
  </cols>
  <sheetData>
    <row r="1" spans="1:8">
      <c r="A1" s="12"/>
      <c r="B1" s="12"/>
      <c r="C1" s="12"/>
      <c r="D1" s="12"/>
      <c r="E1" s="12"/>
      <c r="F1" s="12"/>
      <c r="G1" s="12"/>
      <c r="H1" s="12"/>
    </row>
    <row r="2" spans="1:8">
      <c r="A2" s="12"/>
      <c r="B2" s="12"/>
      <c r="C2" s="89" t="s">
        <v>613</v>
      </c>
      <c r="D2" s="89"/>
      <c r="E2" s="89"/>
      <c r="F2" s="89"/>
      <c r="G2" s="89"/>
      <c r="H2" s="89"/>
    </row>
    <row r="3" spans="1:8">
      <c r="A3" s="12"/>
      <c r="B3" s="12"/>
      <c r="C3" s="18"/>
      <c r="D3" s="12"/>
      <c r="E3" s="12"/>
      <c r="F3" s="12"/>
      <c r="G3" s="12"/>
      <c r="H3" s="12"/>
    </row>
    <row r="4" spans="1:8">
      <c r="A4" s="87" t="s">
        <v>472</v>
      </c>
      <c r="B4" s="87"/>
      <c r="C4" s="87"/>
      <c r="E4" s="12"/>
      <c r="F4" s="12"/>
    </row>
    <row r="5" spans="1:8">
      <c r="A5" s="90" t="s">
        <v>473</v>
      </c>
      <c r="B5" s="90"/>
      <c r="C5" s="90"/>
      <c r="E5" s="12"/>
      <c r="F5" s="12"/>
    </row>
    <row r="6" spans="1:8">
      <c r="A6" s="90" t="s">
        <v>474</v>
      </c>
      <c r="B6" s="90"/>
      <c r="C6" s="90"/>
      <c r="E6" s="12"/>
      <c r="F6" s="12"/>
    </row>
    <row r="7" spans="1:8">
      <c r="A7" s="90" t="s">
        <v>476</v>
      </c>
      <c r="B7" s="90"/>
      <c r="C7" s="90"/>
      <c r="E7" s="12"/>
      <c r="F7" s="12"/>
    </row>
    <row r="8" spans="1:8">
      <c r="A8" s="91"/>
      <c r="B8" s="91"/>
      <c r="C8" s="91"/>
      <c r="E8" s="12"/>
      <c r="F8" s="12"/>
    </row>
    <row r="9" spans="1:8" ht="15" customHeight="1">
      <c r="A9" s="20"/>
      <c r="B9" s="21"/>
      <c r="C9" s="21"/>
      <c r="D9" s="21"/>
      <c r="E9" s="22"/>
      <c r="F9" s="22"/>
      <c r="G9" s="23"/>
      <c r="H9" s="23"/>
    </row>
    <row r="10" spans="1:8" ht="123" customHeight="1">
      <c r="A10" s="41" t="s">
        <v>0</v>
      </c>
      <c r="B10" s="42" t="s">
        <v>1</v>
      </c>
      <c r="C10" s="42" t="s">
        <v>2</v>
      </c>
      <c r="D10" s="42" t="s">
        <v>3</v>
      </c>
      <c r="E10" s="43" t="s">
        <v>4</v>
      </c>
      <c r="F10" s="43"/>
      <c r="G10" s="44" t="s">
        <v>5</v>
      </c>
      <c r="H10" s="44" t="s">
        <v>478</v>
      </c>
    </row>
    <row r="11" spans="1:8" ht="14.25" customHeight="1">
      <c r="A11" s="34">
        <v>1</v>
      </c>
      <c r="B11" s="34" t="s">
        <v>344</v>
      </c>
      <c r="C11" s="34" t="s">
        <v>134</v>
      </c>
      <c r="D11" s="34" t="s">
        <v>345</v>
      </c>
      <c r="E11" s="34" t="s">
        <v>52</v>
      </c>
      <c r="F11" s="34" t="s">
        <v>614</v>
      </c>
      <c r="G11" s="34" t="s">
        <v>346</v>
      </c>
      <c r="H11" s="82" t="s">
        <v>616</v>
      </c>
    </row>
    <row r="12" spans="1:8" ht="14.25" customHeight="1">
      <c r="A12" s="34">
        <v>2</v>
      </c>
      <c r="B12" s="34" t="s">
        <v>347</v>
      </c>
      <c r="C12" s="34" t="s">
        <v>57</v>
      </c>
      <c r="D12" s="34" t="s">
        <v>78</v>
      </c>
      <c r="E12" s="34" t="s">
        <v>52</v>
      </c>
      <c r="F12" s="34" t="s">
        <v>614</v>
      </c>
      <c r="G12" s="34" t="s">
        <v>346</v>
      </c>
      <c r="H12" s="82" t="s">
        <v>617</v>
      </c>
    </row>
    <row r="13" spans="1:8" ht="14.25" customHeight="1">
      <c r="A13" s="34">
        <v>3</v>
      </c>
      <c r="B13" s="34" t="s">
        <v>412</v>
      </c>
      <c r="C13" s="34" t="s">
        <v>283</v>
      </c>
      <c r="D13" s="34" t="s">
        <v>78</v>
      </c>
      <c r="E13" s="34" t="s">
        <v>52</v>
      </c>
      <c r="F13" s="34" t="s">
        <v>614</v>
      </c>
      <c r="G13" s="34" t="s">
        <v>218</v>
      </c>
      <c r="H13" s="82" t="s">
        <v>620</v>
      </c>
    </row>
    <row r="14" spans="1:8" ht="14.25" customHeight="1">
      <c r="A14" s="34">
        <v>4</v>
      </c>
      <c r="B14" s="34" t="s">
        <v>324</v>
      </c>
      <c r="C14" s="34" t="s">
        <v>325</v>
      </c>
      <c r="D14" s="34" t="s">
        <v>326</v>
      </c>
      <c r="E14" s="34" t="s">
        <v>52</v>
      </c>
      <c r="F14" s="34" t="s">
        <v>614</v>
      </c>
      <c r="G14" s="34" t="s">
        <v>273</v>
      </c>
      <c r="H14" s="82" t="s">
        <v>618</v>
      </c>
    </row>
    <row r="15" spans="1:8" ht="14.25" customHeight="1">
      <c r="A15" s="34">
        <v>5</v>
      </c>
      <c r="B15" s="34" t="s">
        <v>343</v>
      </c>
      <c r="C15" s="34" t="s">
        <v>145</v>
      </c>
      <c r="D15" s="34" t="s">
        <v>86</v>
      </c>
      <c r="E15" s="34" t="s">
        <v>52</v>
      </c>
      <c r="F15" s="34" t="s">
        <v>614</v>
      </c>
      <c r="G15" s="34" t="s">
        <v>334</v>
      </c>
      <c r="H15" s="82" t="s">
        <v>619</v>
      </c>
    </row>
    <row r="16" spans="1:8" ht="14.25" customHeight="1">
      <c r="A16" s="34">
        <v>6</v>
      </c>
      <c r="B16" s="34" t="s">
        <v>176</v>
      </c>
      <c r="C16" s="34" t="s">
        <v>177</v>
      </c>
      <c r="D16" s="34" t="s">
        <v>83</v>
      </c>
      <c r="E16" s="34" t="s">
        <v>52</v>
      </c>
      <c r="F16" s="34" t="s">
        <v>614</v>
      </c>
      <c r="G16" s="34" t="s">
        <v>43</v>
      </c>
      <c r="H16" s="82" t="s">
        <v>621</v>
      </c>
    </row>
    <row r="17" spans="1:8" ht="14.25" customHeight="1">
      <c r="A17" s="34">
        <v>7</v>
      </c>
      <c r="B17" s="34" t="s">
        <v>123</v>
      </c>
      <c r="C17" s="34" t="s">
        <v>124</v>
      </c>
      <c r="D17" s="34" t="s">
        <v>125</v>
      </c>
      <c r="E17" s="34" t="s">
        <v>52</v>
      </c>
      <c r="F17" s="34" t="s">
        <v>614</v>
      </c>
      <c r="G17" s="34" t="s">
        <v>43</v>
      </c>
      <c r="H17" s="82" t="s">
        <v>615</v>
      </c>
    </row>
    <row r="18" spans="1:8" ht="14.25" customHeight="1">
      <c r="A18" s="34">
        <v>8</v>
      </c>
      <c r="B18" s="70" t="s">
        <v>490</v>
      </c>
      <c r="C18" s="63" t="s">
        <v>199</v>
      </c>
      <c r="D18" s="70" t="s">
        <v>86</v>
      </c>
      <c r="E18" s="70" t="s">
        <v>52</v>
      </c>
      <c r="F18" s="75" t="s">
        <v>612</v>
      </c>
      <c r="G18" s="63" t="s">
        <v>486</v>
      </c>
      <c r="H18" s="83" t="s">
        <v>623</v>
      </c>
    </row>
    <row r="19" spans="1:8" ht="14.25" customHeight="1">
      <c r="A19" s="34">
        <v>9</v>
      </c>
      <c r="B19" s="63" t="s">
        <v>525</v>
      </c>
      <c r="C19" s="63" t="s">
        <v>82</v>
      </c>
      <c r="D19" s="63" t="s">
        <v>64</v>
      </c>
      <c r="E19" s="63" t="s">
        <v>52</v>
      </c>
      <c r="F19" s="75" t="s">
        <v>612</v>
      </c>
      <c r="G19" s="63" t="s">
        <v>483</v>
      </c>
      <c r="H19" s="84" t="s">
        <v>624</v>
      </c>
    </row>
    <row r="20" spans="1:8" ht="14.25" customHeight="1">
      <c r="A20" s="34">
        <v>10</v>
      </c>
      <c r="B20" s="63" t="s">
        <v>379</v>
      </c>
      <c r="C20" s="63" t="s">
        <v>547</v>
      </c>
      <c r="D20" s="63" t="s">
        <v>49</v>
      </c>
      <c r="E20" s="63" t="s">
        <v>52</v>
      </c>
      <c r="F20" s="75" t="s">
        <v>612</v>
      </c>
      <c r="G20" s="63" t="s">
        <v>483</v>
      </c>
      <c r="H20" s="84" t="s">
        <v>622</v>
      </c>
    </row>
    <row r="21" spans="1:8" ht="14.25" customHeight="1">
      <c r="A21" s="34">
        <v>11</v>
      </c>
      <c r="B21" s="63" t="s">
        <v>548</v>
      </c>
      <c r="C21" s="63" t="s">
        <v>129</v>
      </c>
      <c r="D21" s="63" t="s">
        <v>49</v>
      </c>
      <c r="E21" s="63" t="s">
        <v>52</v>
      </c>
      <c r="F21" s="75" t="s">
        <v>612</v>
      </c>
      <c r="G21" s="63" t="s">
        <v>483</v>
      </c>
      <c r="H21" s="84" t="s">
        <v>627</v>
      </c>
    </row>
    <row r="22" spans="1:8" ht="14.25" customHeight="1">
      <c r="A22" s="34">
        <v>12</v>
      </c>
      <c r="B22" s="63" t="s">
        <v>130</v>
      </c>
      <c r="C22" s="63" t="s">
        <v>131</v>
      </c>
      <c r="D22" s="63" t="s">
        <v>94</v>
      </c>
      <c r="E22" s="63" t="s">
        <v>52</v>
      </c>
      <c r="F22" s="75" t="s">
        <v>612</v>
      </c>
      <c r="G22" s="63" t="s">
        <v>483</v>
      </c>
      <c r="H22" s="84" t="s">
        <v>626</v>
      </c>
    </row>
    <row r="23" spans="1:8" ht="14.25" customHeight="1">
      <c r="A23" s="34">
        <v>13</v>
      </c>
      <c r="B23" s="63" t="s">
        <v>548</v>
      </c>
      <c r="C23" s="63" t="s">
        <v>568</v>
      </c>
      <c r="D23" s="63" t="s">
        <v>49</v>
      </c>
      <c r="E23" s="63" t="s">
        <v>52</v>
      </c>
      <c r="F23" s="75" t="s">
        <v>612</v>
      </c>
      <c r="G23" s="63" t="s">
        <v>483</v>
      </c>
      <c r="H23" s="84" t="s">
        <v>632</v>
      </c>
    </row>
    <row r="24" spans="1:8" ht="14.25" customHeight="1">
      <c r="A24" s="34">
        <v>14</v>
      </c>
      <c r="B24" s="63" t="s">
        <v>343</v>
      </c>
      <c r="C24" s="63" t="s">
        <v>145</v>
      </c>
      <c r="D24" s="63" t="s">
        <v>86</v>
      </c>
      <c r="E24" s="63" t="s">
        <v>52</v>
      </c>
      <c r="F24" s="75" t="s">
        <v>612</v>
      </c>
      <c r="G24" s="63" t="s">
        <v>483</v>
      </c>
      <c r="H24" s="84" t="s">
        <v>630</v>
      </c>
    </row>
    <row r="25" spans="1:8" ht="14.25" customHeight="1">
      <c r="A25" s="34">
        <v>15</v>
      </c>
      <c r="B25" s="63" t="s">
        <v>344</v>
      </c>
      <c r="C25" s="63" t="s">
        <v>134</v>
      </c>
      <c r="D25" s="63" t="s">
        <v>345</v>
      </c>
      <c r="E25" s="63" t="s">
        <v>52</v>
      </c>
      <c r="F25" s="75" t="s">
        <v>612</v>
      </c>
      <c r="G25" s="63" t="s">
        <v>483</v>
      </c>
      <c r="H25" s="84" t="s">
        <v>625</v>
      </c>
    </row>
    <row r="26" spans="1:8" ht="14.25" customHeight="1">
      <c r="A26" s="34">
        <v>16</v>
      </c>
      <c r="B26" s="63" t="s">
        <v>582</v>
      </c>
      <c r="C26" s="63" t="s">
        <v>82</v>
      </c>
      <c r="D26" s="63" t="s">
        <v>94</v>
      </c>
      <c r="E26" s="63" t="s">
        <v>52</v>
      </c>
      <c r="F26" s="75" t="s">
        <v>612</v>
      </c>
      <c r="G26" s="63" t="s">
        <v>483</v>
      </c>
      <c r="H26" s="84" t="s">
        <v>629</v>
      </c>
    </row>
    <row r="27" spans="1:8" ht="14.25" customHeight="1">
      <c r="A27" s="34">
        <v>17</v>
      </c>
      <c r="B27" s="63" t="s">
        <v>130</v>
      </c>
      <c r="C27" s="63" t="s">
        <v>413</v>
      </c>
      <c r="D27" s="63" t="s">
        <v>49</v>
      </c>
      <c r="E27" s="63" t="s">
        <v>52</v>
      </c>
      <c r="F27" s="75" t="s">
        <v>612</v>
      </c>
      <c r="G27" s="63" t="s">
        <v>483</v>
      </c>
      <c r="H27" s="84" t="s">
        <v>633</v>
      </c>
    </row>
    <row r="28" spans="1:8" ht="14.25" customHeight="1">
      <c r="A28" s="34">
        <v>18</v>
      </c>
      <c r="B28" s="63" t="s">
        <v>211</v>
      </c>
      <c r="C28" s="63" t="s">
        <v>108</v>
      </c>
      <c r="D28" s="63" t="s">
        <v>94</v>
      </c>
      <c r="E28" s="63" t="s">
        <v>52</v>
      </c>
      <c r="F28" s="75" t="s">
        <v>612</v>
      </c>
      <c r="G28" s="63" t="s">
        <v>483</v>
      </c>
      <c r="H28" s="84" t="s">
        <v>633</v>
      </c>
    </row>
    <row r="29" spans="1:8" ht="14.25" customHeight="1">
      <c r="A29" s="34">
        <v>19</v>
      </c>
      <c r="B29" s="63" t="s">
        <v>605</v>
      </c>
      <c r="C29" s="63" t="s">
        <v>63</v>
      </c>
      <c r="D29" s="63" t="s">
        <v>606</v>
      </c>
      <c r="E29" s="63" t="s">
        <v>52</v>
      </c>
      <c r="F29" s="75" t="s">
        <v>612</v>
      </c>
      <c r="G29" s="63" t="s">
        <v>483</v>
      </c>
      <c r="H29" s="84" t="s">
        <v>628</v>
      </c>
    </row>
    <row r="30" spans="1:8" ht="14.25" customHeight="1">
      <c r="A30" s="34">
        <v>20</v>
      </c>
      <c r="B30" s="63" t="s">
        <v>454</v>
      </c>
      <c r="C30" s="63" t="s">
        <v>455</v>
      </c>
      <c r="D30" s="63" t="s">
        <v>75</v>
      </c>
      <c r="E30" s="63" t="s">
        <v>52</v>
      </c>
      <c r="F30" s="75" t="s">
        <v>612</v>
      </c>
      <c r="G30" s="63" t="s">
        <v>483</v>
      </c>
      <c r="H30" s="84" t="s">
        <v>631</v>
      </c>
    </row>
    <row r="31" spans="1:8" ht="14.25" customHeight="1">
      <c r="A31" s="34">
        <v>21</v>
      </c>
      <c r="B31" s="63" t="s">
        <v>502</v>
      </c>
      <c r="C31" s="63" t="s">
        <v>48</v>
      </c>
      <c r="D31" s="63" t="s">
        <v>75</v>
      </c>
      <c r="E31" s="63" t="s">
        <v>52</v>
      </c>
      <c r="F31" s="75" t="s">
        <v>612</v>
      </c>
      <c r="G31" s="63" t="s">
        <v>483</v>
      </c>
      <c r="H31" s="84" t="s">
        <v>628</v>
      </c>
    </row>
    <row r="32" spans="1:8" ht="14.25" customHeight="1"/>
  </sheetData>
  <autoFilter ref="A10:H17">
    <sortState ref="A22:AO28">
      <sortCondition ref="G21:G28"/>
    </sortState>
  </autoFilter>
  <mergeCells count="6">
    <mergeCell ref="A8:C8"/>
    <mergeCell ref="C2:H2"/>
    <mergeCell ref="A4:C4"/>
    <mergeCell ref="A5:C5"/>
    <mergeCell ref="A6:C6"/>
    <mergeCell ref="A7:C7"/>
  </mergeCells>
  <dataValidations count="3">
    <dataValidation type="list" allowBlank="1" showInputMessage="1" showErrorMessage="1" sqref="G18:G31">
      <formula1>ΚΑΤΗΓΟΡΙΑ_ΠΤΥΧΙΟΥ</formula1>
    </dataValidation>
    <dataValidation type="date" operator="greaterThan" allowBlank="1" showInputMessage="1" showErrorMessage="1" sqref="H18:H31">
      <formula1>1</formula1>
    </dataValidation>
    <dataValidation type="list" allowBlank="1" showInputMessage="1" showErrorMessage="1" sqref="E18:E31">
      <formula1>NAI_OXI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1"/>
  <sheetViews>
    <sheetView topLeftCell="A7" workbookViewId="0">
      <selection activeCell="G7" sqref="G7"/>
    </sheetView>
  </sheetViews>
  <sheetFormatPr defaultRowHeight="15"/>
  <cols>
    <col min="2" max="2" width="14.42578125" customWidth="1"/>
    <col min="3" max="3" width="11.85546875" customWidth="1"/>
    <col min="10" max="10" width="10.7109375" style="38" bestFit="1" customWidth="1"/>
  </cols>
  <sheetData>
    <row r="1" spans="1:39">
      <c r="A1" s="12"/>
      <c r="B1" s="12"/>
      <c r="C1" s="12"/>
      <c r="D1" s="12"/>
      <c r="E1" s="12"/>
      <c r="F1" s="12"/>
      <c r="G1" s="12"/>
      <c r="H1" s="12"/>
      <c r="I1" s="12"/>
      <c r="J1" s="14"/>
      <c r="K1" s="12"/>
      <c r="L1" s="15"/>
      <c r="M1" s="16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39">
      <c r="A2" s="12"/>
      <c r="B2" s="12"/>
      <c r="J2" s="14"/>
      <c r="K2" s="12"/>
      <c r="L2" s="15"/>
      <c r="M2" s="16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39">
      <c r="A3" s="12"/>
      <c r="B3" s="12"/>
      <c r="C3" s="18"/>
      <c r="D3" s="12"/>
      <c r="E3" s="12"/>
      <c r="F3" s="12"/>
      <c r="G3" s="12"/>
      <c r="H3" s="12"/>
      <c r="I3" s="12"/>
      <c r="M3" s="16"/>
      <c r="N3" s="16"/>
      <c r="O3" s="16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39">
      <c r="A4" s="87" t="s">
        <v>472</v>
      </c>
      <c r="B4" s="87"/>
      <c r="C4" s="87"/>
      <c r="E4" s="12"/>
      <c r="F4" s="12"/>
      <c r="G4" s="89" t="s">
        <v>471</v>
      </c>
      <c r="H4" s="89"/>
      <c r="I4" s="89"/>
      <c r="J4" s="89"/>
      <c r="K4" s="89"/>
      <c r="L4" s="89"/>
      <c r="M4" s="89"/>
      <c r="N4" s="16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39">
      <c r="A5" s="90" t="s">
        <v>473</v>
      </c>
      <c r="B5" s="90"/>
      <c r="C5" s="90"/>
      <c r="E5" s="12"/>
      <c r="F5" s="12"/>
      <c r="G5" s="12"/>
      <c r="H5" s="12"/>
      <c r="I5" s="12"/>
      <c r="M5" s="16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39">
      <c r="A6" s="90" t="s">
        <v>474</v>
      </c>
      <c r="B6" s="90"/>
      <c r="C6" s="90"/>
      <c r="E6" s="12"/>
      <c r="F6" s="12"/>
      <c r="G6" s="12"/>
      <c r="H6" s="12"/>
      <c r="I6" s="12"/>
      <c r="M6" s="16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39">
      <c r="A7" s="90" t="s">
        <v>476</v>
      </c>
      <c r="B7" s="90"/>
      <c r="C7" s="90"/>
      <c r="E7" s="12"/>
      <c r="F7" s="12"/>
      <c r="G7" s="12"/>
      <c r="H7" s="12"/>
      <c r="I7" s="12"/>
      <c r="M7" s="16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39">
      <c r="A8" s="91"/>
      <c r="B8" s="91"/>
      <c r="C8" s="91"/>
      <c r="E8" s="12"/>
      <c r="F8" s="12"/>
      <c r="G8" s="12"/>
      <c r="H8" s="12"/>
      <c r="I8" s="12"/>
      <c r="J8" s="14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39">
      <c r="A9" s="20"/>
      <c r="B9" s="21"/>
      <c r="C9" s="21"/>
      <c r="D9" s="21"/>
      <c r="E9" s="22"/>
      <c r="F9" s="23"/>
      <c r="G9" s="23"/>
      <c r="H9" s="23"/>
      <c r="I9" s="24"/>
      <c r="J9" s="85" t="s">
        <v>475</v>
      </c>
      <c r="K9" s="8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39" ht="375.75">
      <c r="A10" s="41" t="s">
        <v>0</v>
      </c>
      <c r="B10" s="42" t="s">
        <v>1</v>
      </c>
      <c r="C10" s="42" t="s">
        <v>2</v>
      </c>
      <c r="D10" s="42" t="s">
        <v>3</v>
      </c>
      <c r="E10" s="43" t="s">
        <v>4</v>
      </c>
      <c r="F10" s="44" t="s">
        <v>5</v>
      </c>
      <c r="G10" s="44" t="s">
        <v>6</v>
      </c>
      <c r="H10" s="44" t="s">
        <v>7</v>
      </c>
      <c r="I10" s="45" t="s">
        <v>8</v>
      </c>
      <c r="J10" s="6" t="s">
        <v>9</v>
      </c>
      <c r="K10" s="25" t="s">
        <v>10</v>
      </c>
      <c r="L10" s="46" t="s">
        <v>11</v>
      </c>
      <c r="M10" s="46" t="s">
        <v>12</v>
      </c>
      <c r="N10" s="46" t="s">
        <v>13</v>
      </c>
      <c r="O10" s="46" t="s">
        <v>14</v>
      </c>
      <c r="P10" s="46" t="s">
        <v>15</v>
      </c>
      <c r="Q10" s="46" t="s">
        <v>16</v>
      </c>
      <c r="R10" s="46" t="s">
        <v>17</v>
      </c>
      <c r="S10" s="46" t="s">
        <v>18</v>
      </c>
      <c r="T10" s="46" t="s">
        <v>19</v>
      </c>
      <c r="U10" s="46" t="s">
        <v>20</v>
      </c>
      <c r="V10" s="46" t="s">
        <v>21</v>
      </c>
      <c r="W10" s="46" t="s">
        <v>22</v>
      </c>
      <c r="X10" s="46" t="s">
        <v>23</v>
      </c>
      <c r="Y10" s="46" t="s">
        <v>24</v>
      </c>
      <c r="Z10" s="46" t="s">
        <v>25</v>
      </c>
      <c r="AA10" s="46" t="s">
        <v>26</v>
      </c>
      <c r="AB10" s="46" t="s">
        <v>27</v>
      </c>
      <c r="AC10" s="46" t="s">
        <v>28</v>
      </c>
      <c r="AD10" s="47" t="s">
        <v>29</v>
      </c>
      <c r="AE10" s="48" t="s">
        <v>30</v>
      </c>
      <c r="AF10" s="48" t="s">
        <v>31</v>
      </c>
      <c r="AG10" s="47" t="s">
        <v>32</v>
      </c>
      <c r="AH10" s="47" t="s">
        <v>33</v>
      </c>
      <c r="AI10" s="47" t="s">
        <v>34</v>
      </c>
      <c r="AJ10" s="47" t="s">
        <v>35</v>
      </c>
      <c r="AK10" s="47" t="s">
        <v>36</v>
      </c>
      <c r="AL10" s="47" t="s">
        <v>37</v>
      </c>
      <c r="AM10" s="49" t="s">
        <v>38</v>
      </c>
    </row>
    <row r="11" spans="1:39">
      <c r="A11" s="34">
        <v>1</v>
      </c>
      <c r="B11" s="34" t="s">
        <v>456</v>
      </c>
      <c r="C11" s="34" t="s">
        <v>251</v>
      </c>
      <c r="D11" s="34" t="s">
        <v>457</v>
      </c>
      <c r="E11" s="34" t="s">
        <v>42</v>
      </c>
      <c r="F11" s="34" t="s">
        <v>346</v>
      </c>
      <c r="G11" s="34" t="s">
        <v>44</v>
      </c>
      <c r="H11" s="34" t="s">
        <v>45</v>
      </c>
      <c r="I11" s="34" t="s">
        <v>42</v>
      </c>
      <c r="J11" s="50">
        <v>41332</v>
      </c>
      <c r="K11" s="34" t="s">
        <v>263</v>
      </c>
      <c r="L11" s="34">
        <v>7.03</v>
      </c>
      <c r="M11" s="34"/>
      <c r="N11" s="34"/>
      <c r="O11" s="34"/>
      <c r="P11" s="34"/>
      <c r="Q11" s="34"/>
      <c r="R11" s="34"/>
      <c r="S11" s="34"/>
      <c r="T11" s="34">
        <v>0</v>
      </c>
      <c r="U11" s="34">
        <v>6</v>
      </c>
      <c r="V11" s="34">
        <v>20</v>
      </c>
      <c r="W11" s="34"/>
      <c r="X11" s="34"/>
      <c r="Y11" s="34"/>
      <c r="Z11" s="34"/>
      <c r="AA11" s="34"/>
      <c r="AB11" s="34" t="s">
        <v>42</v>
      </c>
      <c r="AC11" s="34" t="s">
        <v>42</v>
      </c>
      <c r="AD11" s="34">
        <v>1.0150000000000001</v>
      </c>
      <c r="AE11" s="34">
        <v>0</v>
      </c>
      <c r="AF11" s="34">
        <v>0</v>
      </c>
      <c r="AG11" s="34">
        <v>0</v>
      </c>
      <c r="AH11" s="34">
        <v>0</v>
      </c>
      <c r="AI11" s="34">
        <v>1.4000000000000001</v>
      </c>
      <c r="AJ11" s="34">
        <v>0</v>
      </c>
      <c r="AK11" s="34">
        <v>0</v>
      </c>
      <c r="AL11" s="34">
        <v>0</v>
      </c>
      <c r="AM11" s="34">
        <v>2.415</v>
      </c>
    </row>
  </sheetData>
  <mergeCells count="7">
    <mergeCell ref="J9:K9"/>
    <mergeCell ref="G4:M4"/>
    <mergeCell ref="A4:C4"/>
    <mergeCell ref="A5:C5"/>
    <mergeCell ref="A6:C6"/>
    <mergeCell ref="A7:C7"/>
    <mergeCell ref="A8:C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123"/>
  <sheetViews>
    <sheetView topLeftCell="A4" zoomScale="80" zoomScaleNormal="80" workbookViewId="0">
      <selection activeCell="A11" sqref="A11"/>
    </sheetView>
  </sheetViews>
  <sheetFormatPr defaultRowHeight="15"/>
  <cols>
    <col min="1" max="1" width="6.85546875" customWidth="1"/>
    <col min="2" max="2" width="10.140625" customWidth="1"/>
    <col min="10" max="10" width="11.5703125" style="33" customWidth="1"/>
    <col min="39" max="39" width="9.140625" style="39"/>
  </cols>
  <sheetData>
    <row r="1" spans="1:40" s="11" customFormat="1">
      <c r="B1" s="12"/>
      <c r="C1" s="12"/>
      <c r="D1" s="12"/>
      <c r="E1" s="12"/>
      <c r="F1" s="12"/>
      <c r="G1" s="12"/>
      <c r="H1" s="12"/>
      <c r="I1" s="12"/>
      <c r="J1" s="31"/>
      <c r="K1" s="12"/>
      <c r="L1" s="13"/>
      <c r="M1" s="13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40" s="11" customFormat="1">
      <c r="B2" s="12"/>
      <c r="J2" s="31"/>
      <c r="K2" s="12"/>
      <c r="L2" s="13"/>
      <c r="M2" s="13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40" s="11" customFormat="1">
      <c r="B3" s="12"/>
      <c r="C3" s="18"/>
      <c r="D3" s="12"/>
      <c r="E3" s="12"/>
      <c r="F3" s="89" t="s">
        <v>471</v>
      </c>
      <c r="G3" s="89"/>
      <c r="H3" s="89"/>
      <c r="I3" s="89"/>
      <c r="J3" s="89"/>
      <c r="K3" s="89"/>
      <c r="L3" s="89"/>
      <c r="M3" s="13"/>
      <c r="N3" s="16"/>
      <c r="O3" s="16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40" s="11" customFormat="1">
      <c r="A4" s="87" t="s">
        <v>472</v>
      </c>
      <c r="B4" s="87"/>
      <c r="C4" s="87"/>
      <c r="D4" s="12"/>
      <c r="E4" s="12"/>
      <c r="F4" s="12"/>
      <c r="G4" s="12"/>
      <c r="H4" s="12"/>
      <c r="I4" s="12"/>
      <c r="J4" s="31"/>
      <c r="N4" s="16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40" s="11" customFormat="1">
      <c r="A5" s="90" t="s">
        <v>473</v>
      </c>
      <c r="B5" s="90"/>
      <c r="C5" s="90"/>
      <c r="D5" s="12"/>
      <c r="E5" s="12"/>
      <c r="F5" s="12"/>
      <c r="G5" s="12"/>
      <c r="H5" s="12"/>
      <c r="I5" s="12"/>
      <c r="J5" s="31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40" s="11" customFormat="1">
      <c r="A6" s="90" t="s">
        <v>474</v>
      </c>
      <c r="B6" s="90"/>
      <c r="C6" s="90"/>
      <c r="D6" s="12"/>
      <c r="E6" s="12"/>
      <c r="F6" s="12"/>
      <c r="G6" s="12"/>
      <c r="H6" s="12"/>
      <c r="I6" s="12"/>
      <c r="J6" s="31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40" s="11" customFormat="1">
      <c r="A7" s="90" t="s">
        <v>476</v>
      </c>
      <c r="B7" s="90"/>
      <c r="C7" s="90"/>
      <c r="D7" s="12"/>
      <c r="E7" s="12"/>
      <c r="F7" s="12"/>
      <c r="G7" s="12"/>
      <c r="H7" s="12"/>
      <c r="I7" s="12"/>
      <c r="J7" s="31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40" s="11" customFormat="1">
      <c r="A8" s="19"/>
      <c r="B8" s="12"/>
      <c r="C8" s="12"/>
      <c r="D8" s="12"/>
      <c r="E8" s="12"/>
      <c r="F8" s="12"/>
      <c r="G8" s="12"/>
      <c r="H8" s="12"/>
      <c r="I8" s="12"/>
      <c r="J8" s="31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40" s="11" customFormat="1" ht="60.75" customHeight="1">
      <c r="A9" s="20"/>
      <c r="B9" s="21"/>
      <c r="C9" s="21"/>
      <c r="D9" s="21"/>
      <c r="E9" s="22"/>
      <c r="F9" s="23"/>
      <c r="G9" s="23"/>
      <c r="H9" s="23"/>
      <c r="I9" s="24"/>
      <c r="J9" s="92" t="s">
        <v>475</v>
      </c>
      <c r="K9" s="9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40" s="10" customFormat="1" ht="192" customHeight="1">
      <c r="A10" s="1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4" t="s">
        <v>5</v>
      </c>
      <c r="G10" s="4" t="s">
        <v>6</v>
      </c>
      <c r="H10" s="4" t="s">
        <v>7</v>
      </c>
      <c r="I10" s="5" t="s">
        <v>8</v>
      </c>
      <c r="J10" s="32" t="s">
        <v>9</v>
      </c>
      <c r="K10" s="25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7" t="s">
        <v>25</v>
      </c>
      <c r="AA10" s="7" t="s">
        <v>26</v>
      </c>
      <c r="AB10" s="7" t="s">
        <v>27</v>
      </c>
      <c r="AC10" s="7" t="s">
        <v>28</v>
      </c>
      <c r="AD10" s="8" t="s">
        <v>29</v>
      </c>
      <c r="AE10" s="9" t="s">
        <v>30</v>
      </c>
      <c r="AF10" s="9" t="s">
        <v>31</v>
      </c>
      <c r="AG10" s="8" t="s">
        <v>32</v>
      </c>
      <c r="AH10" s="8" t="s">
        <v>33</v>
      </c>
      <c r="AI10" s="8" t="s">
        <v>34</v>
      </c>
      <c r="AJ10" s="8" t="s">
        <v>35</v>
      </c>
      <c r="AK10" s="8" t="s">
        <v>36</v>
      </c>
      <c r="AL10" s="8" t="s">
        <v>37</v>
      </c>
      <c r="AM10" s="30" t="s">
        <v>38</v>
      </c>
    </row>
    <row r="11" spans="1:40">
      <c r="A11" s="34">
        <v>1</v>
      </c>
      <c r="B11" s="34" t="s">
        <v>207</v>
      </c>
      <c r="C11" s="34" t="s">
        <v>429</v>
      </c>
      <c r="D11" s="34" t="s">
        <v>341</v>
      </c>
      <c r="E11" s="34" t="s">
        <v>42</v>
      </c>
      <c r="F11" s="34" t="s">
        <v>218</v>
      </c>
      <c r="G11" s="34" t="s">
        <v>44</v>
      </c>
      <c r="H11" s="34" t="s">
        <v>45</v>
      </c>
      <c r="I11" s="34" t="s">
        <v>42</v>
      </c>
      <c r="J11" s="35">
        <v>36758</v>
      </c>
      <c r="K11" s="34" t="s">
        <v>46</v>
      </c>
      <c r="L11" s="34">
        <v>8.7200000000000006</v>
      </c>
      <c r="M11" s="34"/>
      <c r="N11" s="34"/>
      <c r="O11" s="34" t="s">
        <v>42</v>
      </c>
      <c r="P11" s="34"/>
      <c r="Q11" s="34"/>
      <c r="R11" s="34"/>
      <c r="S11" s="34"/>
      <c r="T11" s="34">
        <v>6</v>
      </c>
      <c r="U11" s="34">
        <v>1</v>
      </c>
      <c r="V11" s="34">
        <v>9</v>
      </c>
      <c r="W11" s="34"/>
      <c r="X11" s="34"/>
      <c r="Y11" s="34"/>
      <c r="Z11" s="34"/>
      <c r="AA11" s="34"/>
      <c r="AB11" s="34"/>
      <c r="AC11" s="34"/>
      <c r="AD11" s="34">
        <v>1.8600000000000003</v>
      </c>
      <c r="AE11" s="34">
        <v>4</v>
      </c>
      <c r="AF11" s="34">
        <v>0</v>
      </c>
      <c r="AG11" s="34">
        <v>4</v>
      </c>
      <c r="AH11" s="34">
        <v>0</v>
      </c>
      <c r="AI11" s="34">
        <v>14.600000000000001</v>
      </c>
      <c r="AJ11" s="34">
        <v>0</v>
      </c>
      <c r="AK11" s="34">
        <v>0</v>
      </c>
      <c r="AL11" s="34">
        <v>0</v>
      </c>
      <c r="AM11" s="40">
        <v>20.46</v>
      </c>
      <c r="AN11" s="39"/>
    </row>
    <row r="12" spans="1:40">
      <c r="A12" s="34">
        <v>2</v>
      </c>
      <c r="B12" s="34" t="s">
        <v>409</v>
      </c>
      <c r="C12" s="34" t="s">
        <v>410</v>
      </c>
      <c r="D12" s="34" t="s">
        <v>78</v>
      </c>
      <c r="E12" s="34" t="s">
        <v>42</v>
      </c>
      <c r="F12" s="34" t="s">
        <v>218</v>
      </c>
      <c r="G12" s="34" t="s">
        <v>44</v>
      </c>
      <c r="H12" s="34" t="s">
        <v>45</v>
      </c>
      <c r="I12" s="34" t="s">
        <v>42</v>
      </c>
      <c r="J12" s="35">
        <v>38093</v>
      </c>
      <c r="K12" s="34" t="s">
        <v>46</v>
      </c>
      <c r="L12" s="34">
        <v>8.31</v>
      </c>
      <c r="M12" s="34"/>
      <c r="N12" s="34"/>
      <c r="O12" s="34" t="s">
        <v>42</v>
      </c>
      <c r="P12" s="34"/>
      <c r="Q12" s="34">
        <v>4</v>
      </c>
      <c r="R12" s="34">
        <v>5</v>
      </c>
      <c r="S12" s="34">
        <v>20</v>
      </c>
      <c r="T12" s="34">
        <v>0</v>
      </c>
      <c r="U12" s="34">
        <v>11</v>
      </c>
      <c r="V12" s="34">
        <v>17</v>
      </c>
      <c r="W12" s="34"/>
      <c r="X12" s="34"/>
      <c r="Y12" s="34"/>
      <c r="Z12" s="34"/>
      <c r="AA12" s="34"/>
      <c r="AB12" s="34"/>
      <c r="AC12" s="34"/>
      <c r="AD12" s="34">
        <v>1.6550000000000002</v>
      </c>
      <c r="AE12" s="34">
        <v>4</v>
      </c>
      <c r="AF12" s="34">
        <v>0</v>
      </c>
      <c r="AG12" s="34">
        <v>4</v>
      </c>
      <c r="AH12" s="34">
        <v>3</v>
      </c>
      <c r="AI12" s="34">
        <v>2.4000000000000004</v>
      </c>
      <c r="AJ12" s="34">
        <v>0</v>
      </c>
      <c r="AK12" s="34">
        <v>0</v>
      </c>
      <c r="AL12" s="34">
        <v>0</v>
      </c>
      <c r="AM12" s="40">
        <v>11.055</v>
      </c>
      <c r="AN12" s="39"/>
    </row>
    <row r="13" spans="1:40">
      <c r="A13" s="34">
        <v>3</v>
      </c>
      <c r="B13" s="34" t="s">
        <v>405</v>
      </c>
      <c r="C13" s="34" t="s">
        <v>312</v>
      </c>
      <c r="D13" s="34" t="s">
        <v>114</v>
      </c>
      <c r="E13" s="34" t="s">
        <v>42</v>
      </c>
      <c r="F13" s="34" t="s">
        <v>218</v>
      </c>
      <c r="G13" s="34" t="s">
        <v>44</v>
      </c>
      <c r="H13" s="34" t="s">
        <v>45</v>
      </c>
      <c r="I13" s="34" t="s">
        <v>42</v>
      </c>
      <c r="J13" s="35">
        <v>39287</v>
      </c>
      <c r="K13" s="34" t="s">
        <v>46</v>
      </c>
      <c r="L13" s="34">
        <v>7.84</v>
      </c>
      <c r="M13" s="34"/>
      <c r="N13" s="34"/>
      <c r="O13" s="34" t="s">
        <v>42</v>
      </c>
      <c r="P13" s="34"/>
      <c r="Q13" s="34"/>
      <c r="R13" s="34"/>
      <c r="S13" s="34"/>
      <c r="T13" s="34">
        <v>1</v>
      </c>
      <c r="U13" s="34">
        <v>11</v>
      </c>
      <c r="V13" s="34">
        <v>2</v>
      </c>
      <c r="W13" s="34"/>
      <c r="X13" s="34"/>
      <c r="Y13" s="34"/>
      <c r="Z13" s="34"/>
      <c r="AA13" s="34"/>
      <c r="AB13" s="34"/>
      <c r="AC13" s="34"/>
      <c r="AD13" s="34">
        <v>1.42</v>
      </c>
      <c r="AE13" s="34">
        <v>4</v>
      </c>
      <c r="AF13" s="34">
        <v>0</v>
      </c>
      <c r="AG13" s="34">
        <v>4</v>
      </c>
      <c r="AH13" s="34">
        <v>0</v>
      </c>
      <c r="AI13" s="34">
        <v>4.6000000000000005</v>
      </c>
      <c r="AJ13" s="34">
        <v>0</v>
      </c>
      <c r="AK13" s="34">
        <v>0</v>
      </c>
      <c r="AL13" s="34">
        <v>0</v>
      </c>
      <c r="AM13" s="40">
        <v>10.02</v>
      </c>
      <c r="AN13" s="39"/>
    </row>
    <row r="14" spans="1:40">
      <c r="A14" s="34">
        <v>4</v>
      </c>
      <c r="B14" s="34" t="s">
        <v>417</v>
      </c>
      <c r="C14" s="34" t="s">
        <v>186</v>
      </c>
      <c r="D14" s="34" t="s">
        <v>41</v>
      </c>
      <c r="E14" s="34" t="s">
        <v>42</v>
      </c>
      <c r="F14" s="34" t="s">
        <v>218</v>
      </c>
      <c r="G14" s="34" t="s">
        <v>44</v>
      </c>
      <c r="H14" s="34" t="s">
        <v>45</v>
      </c>
      <c r="I14" s="34" t="s">
        <v>42</v>
      </c>
      <c r="J14" s="35">
        <v>38545</v>
      </c>
      <c r="K14" s="34" t="s">
        <v>46</v>
      </c>
      <c r="L14" s="34">
        <v>7.8</v>
      </c>
      <c r="M14" s="34"/>
      <c r="N14" s="34"/>
      <c r="O14" s="34" t="s">
        <v>42</v>
      </c>
      <c r="P14" s="34"/>
      <c r="Q14" s="34"/>
      <c r="R14" s="34"/>
      <c r="S14" s="34"/>
      <c r="T14" s="34">
        <v>1</v>
      </c>
      <c r="U14" s="34">
        <v>3</v>
      </c>
      <c r="V14" s="34">
        <v>15</v>
      </c>
      <c r="W14" s="34"/>
      <c r="X14" s="34"/>
      <c r="Y14" s="34"/>
      <c r="Z14" s="34"/>
      <c r="AA14" s="34"/>
      <c r="AB14" s="34"/>
      <c r="AC14" s="34"/>
      <c r="AD14" s="34">
        <v>1.4</v>
      </c>
      <c r="AE14" s="34">
        <v>4</v>
      </c>
      <c r="AF14" s="34">
        <v>0</v>
      </c>
      <c r="AG14" s="34">
        <v>4</v>
      </c>
      <c r="AH14" s="34">
        <v>0</v>
      </c>
      <c r="AI14" s="34">
        <v>3.2</v>
      </c>
      <c r="AJ14" s="34">
        <v>0</v>
      </c>
      <c r="AK14" s="34">
        <v>0</v>
      </c>
      <c r="AL14" s="34">
        <v>0</v>
      </c>
      <c r="AM14" s="40">
        <v>8.6</v>
      </c>
      <c r="AN14" s="39"/>
    </row>
    <row r="15" spans="1:40">
      <c r="A15" t="s">
        <v>470</v>
      </c>
      <c r="J15"/>
      <c r="AD15" t="s">
        <v>470</v>
      </c>
      <c r="AE15" t="s">
        <v>470</v>
      </c>
      <c r="AF15" t="s">
        <v>470</v>
      </c>
      <c r="AG15" t="s">
        <v>470</v>
      </c>
      <c r="AH15" t="s">
        <v>470</v>
      </c>
      <c r="AI15" t="s">
        <v>470</v>
      </c>
      <c r="AJ15" t="s">
        <v>470</v>
      </c>
      <c r="AK15" t="s">
        <v>470</v>
      </c>
      <c r="AL15" t="s">
        <v>470</v>
      </c>
      <c r="AM15" t="s">
        <v>470</v>
      </c>
    </row>
    <row r="16" spans="1:40">
      <c r="A16" t="s">
        <v>470</v>
      </c>
      <c r="J16"/>
      <c r="AD16" t="s">
        <v>470</v>
      </c>
      <c r="AE16" t="s">
        <v>470</v>
      </c>
      <c r="AF16" t="s">
        <v>470</v>
      </c>
      <c r="AG16" t="s">
        <v>470</v>
      </c>
      <c r="AH16" t="s">
        <v>470</v>
      </c>
      <c r="AI16" t="s">
        <v>470</v>
      </c>
      <c r="AJ16" t="s">
        <v>470</v>
      </c>
      <c r="AK16" t="s">
        <v>470</v>
      </c>
      <c r="AL16" t="s">
        <v>470</v>
      </c>
      <c r="AM16" t="s">
        <v>470</v>
      </c>
    </row>
    <row r="17" spans="1:39">
      <c r="A17" t="s">
        <v>470</v>
      </c>
      <c r="J17"/>
      <c r="AD17" t="s">
        <v>470</v>
      </c>
      <c r="AE17" t="s">
        <v>470</v>
      </c>
      <c r="AF17" t="s">
        <v>470</v>
      </c>
      <c r="AG17" t="s">
        <v>470</v>
      </c>
      <c r="AH17" t="s">
        <v>470</v>
      </c>
      <c r="AI17" t="s">
        <v>470</v>
      </c>
      <c r="AJ17" t="s">
        <v>470</v>
      </c>
      <c r="AK17" t="s">
        <v>470</v>
      </c>
      <c r="AL17" t="s">
        <v>470</v>
      </c>
      <c r="AM17" t="s">
        <v>470</v>
      </c>
    </row>
    <row r="18" spans="1:39">
      <c r="A18" t="s">
        <v>470</v>
      </c>
      <c r="J18"/>
      <c r="AD18" t="s">
        <v>470</v>
      </c>
      <c r="AE18" t="s">
        <v>470</v>
      </c>
      <c r="AF18" t="s">
        <v>470</v>
      </c>
      <c r="AG18" t="s">
        <v>470</v>
      </c>
      <c r="AH18" t="s">
        <v>470</v>
      </c>
      <c r="AI18" t="s">
        <v>470</v>
      </c>
      <c r="AJ18" t="s">
        <v>470</v>
      </c>
      <c r="AK18" t="s">
        <v>470</v>
      </c>
      <c r="AL18" t="s">
        <v>470</v>
      </c>
      <c r="AM18" t="s">
        <v>470</v>
      </c>
    </row>
    <row r="19" spans="1:39">
      <c r="A19" t="s">
        <v>470</v>
      </c>
      <c r="J19"/>
      <c r="AD19" t="s">
        <v>470</v>
      </c>
      <c r="AE19" t="s">
        <v>470</v>
      </c>
      <c r="AF19" t="s">
        <v>470</v>
      </c>
      <c r="AG19" t="s">
        <v>470</v>
      </c>
      <c r="AH19" t="s">
        <v>470</v>
      </c>
      <c r="AI19" t="s">
        <v>470</v>
      </c>
      <c r="AJ19" t="s">
        <v>470</v>
      </c>
      <c r="AK19" t="s">
        <v>470</v>
      </c>
      <c r="AL19" t="s">
        <v>470</v>
      </c>
      <c r="AM19" t="s">
        <v>470</v>
      </c>
    </row>
    <row r="20" spans="1:39">
      <c r="A20" t="s">
        <v>470</v>
      </c>
      <c r="J20"/>
      <c r="AD20" t="s">
        <v>470</v>
      </c>
      <c r="AE20" t="s">
        <v>470</v>
      </c>
      <c r="AF20" t="s">
        <v>470</v>
      </c>
      <c r="AG20" t="s">
        <v>470</v>
      </c>
      <c r="AH20" t="s">
        <v>470</v>
      </c>
      <c r="AI20" t="s">
        <v>470</v>
      </c>
      <c r="AJ20" t="s">
        <v>470</v>
      </c>
      <c r="AK20" t="s">
        <v>470</v>
      </c>
      <c r="AL20" t="s">
        <v>470</v>
      </c>
      <c r="AM20" t="s">
        <v>470</v>
      </c>
    </row>
    <row r="21" spans="1:39">
      <c r="A21" t="s">
        <v>470</v>
      </c>
      <c r="J21"/>
      <c r="AD21" t="s">
        <v>470</v>
      </c>
      <c r="AE21" t="s">
        <v>470</v>
      </c>
      <c r="AF21" t="s">
        <v>470</v>
      </c>
      <c r="AG21" t="s">
        <v>470</v>
      </c>
      <c r="AH21" t="s">
        <v>470</v>
      </c>
      <c r="AI21" t="s">
        <v>470</v>
      </c>
      <c r="AJ21" t="s">
        <v>470</v>
      </c>
      <c r="AK21" t="s">
        <v>470</v>
      </c>
      <c r="AL21" t="s">
        <v>470</v>
      </c>
      <c r="AM21" t="s">
        <v>470</v>
      </c>
    </row>
    <row r="22" spans="1:39">
      <c r="A22" t="s">
        <v>470</v>
      </c>
      <c r="J22"/>
      <c r="AD22" t="s">
        <v>470</v>
      </c>
      <c r="AE22" t="s">
        <v>470</v>
      </c>
      <c r="AF22" t="s">
        <v>470</v>
      </c>
      <c r="AG22" t="s">
        <v>470</v>
      </c>
      <c r="AH22" t="s">
        <v>470</v>
      </c>
      <c r="AI22" t="s">
        <v>470</v>
      </c>
      <c r="AJ22" t="s">
        <v>470</v>
      </c>
      <c r="AK22" t="s">
        <v>470</v>
      </c>
      <c r="AL22" t="s">
        <v>470</v>
      </c>
      <c r="AM22" t="s">
        <v>470</v>
      </c>
    </row>
    <row r="23" spans="1:39">
      <c r="A23" t="s">
        <v>470</v>
      </c>
      <c r="J23"/>
      <c r="AD23" t="s">
        <v>470</v>
      </c>
      <c r="AE23" t="s">
        <v>470</v>
      </c>
      <c r="AF23" t="s">
        <v>470</v>
      </c>
      <c r="AG23" t="s">
        <v>470</v>
      </c>
      <c r="AH23" t="s">
        <v>470</v>
      </c>
      <c r="AI23" t="s">
        <v>470</v>
      </c>
      <c r="AJ23" t="s">
        <v>470</v>
      </c>
      <c r="AK23" t="s">
        <v>470</v>
      </c>
      <c r="AL23" t="s">
        <v>470</v>
      </c>
      <c r="AM23" t="s">
        <v>470</v>
      </c>
    </row>
    <row r="24" spans="1:39">
      <c r="A24" t="s">
        <v>470</v>
      </c>
      <c r="J24"/>
      <c r="AD24" t="s">
        <v>470</v>
      </c>
      <c r="AE24" t="s">
        <v>470</v>
      </c>
      <c r="AF24" t="s">
        <v>470</v>
      </c>
      <c r="AG24" t="s">
        <v>470</v>
      </c>
      <c r="AH24" t="s">
        <v>470</v>
      </c>
      <c r="AI24" t="s">
        <v>470</v>
      </c>
      <c r="AJ24" t="s">
        <v>470</v>
      </c>
      <c r="AK24" t="s">
        <v>470</v>
      </c>
      <c r="AL24" t="s">
        <v>470</v>
      </c>
      <c r="AM24" t="s">
        <v>470</v>
      </c>
    </row>
    <row r="25" spans="1:39">
      <c r="A25" t="s">
        <v>470</v>
      </c>
      <c r="J25"/>
      <c r="AD25" t="s">
        <v>470</v>
      </c>
      <c r="AE25" t="s">
        <v>470</v>
      </c>
      <c r="AF25" t="s">
        <v>470</v>
      </c>
      <c r="AG25" t="s">
        <v>470</v>
      </c>
      <c r="AH25" t="s">
        <v>470</v>
      </c>
      <c r="AI25" t="s">
        <v>470</v>
      </c>
      <c r="AJ25" t="s">
        <v>470</v>
      </c>
      <c r="AK25" t="s">
        <v>470</v>
      </c>
      <c r="AL25" t="s">
        <v>470</v>
      </c>
      <c r="AM25" t="s">
        <v>470</v>
      </c>
    </row>
    <row r="26" spans="1:39">
      <c r="A26" t="s">
        <v>470</v>
      </c>
      <c r="J26"/>
      <c r="AD26" t="s">
        <v>470</v>
      </c>
      <c r="AE26" t="s">
        <v>470</v>
      </c>
      <c r="AF26" t="s">
        <v>470</v>
      </c>
      <c r="AG26" t="s">
        <v>470</v>
      </c>
      <c r="AH26" t="s">
        <v>470</v>
      </c>
      <c r="AI26" t="s">
        <v>470</v>
      </c>
      <c r="AJ26" t="s">
        <v>470</v>
      </c>
      <c r="AK26" t="s">
        <v>470</v>
      </c>
      <c r="AL26" t="s">
        <v>470</v>
      </c>
      <c r="AM26" t="s">
        <v>470</v>
      </c>
    </row>
    <row r="27" spans="1:39">
      <c r="A27" t="s">
        <v>470</v>
      </c>
      <c r="J27"/>
      <c r="AD27" t="s">
        <v>470</v>
      </c>
      <c r="AE27" t="s">
        <v>470</v>
      </c>
      <c r="AF27" t="s">
        <v>470</v>
      </c>
      <c r="AG27" t="s">
        <v>470</v>
      </c>
      <c r="AH27" t="s">
        <v>470</v>
      </c>
      <c r="AI27" t="s">
        <v>470</v>
      </c>
      <c r="AJ27" t="s">
        <v>470</v>
      </c>
      <c r="AK27" t="s">
        <v>470</v>
      </c>
      <c r="AL27" t="s">
        <v>470</v>
      </c>
      <c r="AM27" t="s">
        <v>470</v>
      </c>
    </row>
    <row r="28" spans="1:39">
      <c r="A28" t="s">
        <v>470</v>
      </c>
      <c r="J28"/>
      <c r="AD28" t="s">
        <v>470</v>
      </c>
      <c r="AE28" t="s">
        <v>470</v>
      </c>
      <c r="AF28" t="s">
        <v>470</v>
      </c>
      <c r="AG28" t="s">
        <v>470</v>
      </c>
      <c r="AH28" t="s">
        <v>470</v>
      </c>
      <c r="AI28" t="s">
        <v>470</v>
      </c>
      <c r="AJ28" t="s">
        <v>470</v>
      </c>
      <c r="AK28" t="s">
        <v>470</v>
      </c>
      <c r="AL28" t="s">
        <v>470</v>
      </c>
      <c r="AM28" t="s">
        <v>470</v>
      </c>
    </row>
    <row r="29" spans="1:39">
      <c r="A29" t="s">
        <v>470</v>
      </c>
      <c r="J29"/>
      <c r="AD29" t="s">
        <v>470</v>
      </c>
      <c r="AE29" t="s">
        <v>470</v>
      </c>
      <c r="AF29" t="s">
        <v>470</v>
      </c>
      <c r="AG29" t="s">
        <v>470</v>
      </c>
      <c r="AH29" t="s">
        <v>470</v>
      </c>
      <c r="AI29" t="s">
        <v>470</v>
      </c>
      <c r="AJ29" t="s">
        <v>470</v>
      </c>
      <c r="AK29" t="s">
        <v>470</v>
      </c>
      <c r="AL29" t="s">
        <v>470</v>
      </c>
      <c r="AM29" t="s">
        <v>470</v>
      </c>
    </row>
    <row r="30" spans="1:39">
      <c r="A30" t="s">
        <v>470</v>
      </c>
      <c r="J30"/>
      <c r="AD30" t="s">
        <v>470</v>
      </c>
      <c r="AE30" t="s">
        <v>470</v>
      </c>
      <c r="AF30" t="s">
        <v>470</v>
      </c>
      <c r="AG30" t="s">
        <v>470</v>
      </c>
      <c r="AH30" t="s">
        <v>470</v>
      </c>
      <c r="AI30" t="s">
        <v>470</v>
      </c>
      <c r="AJ30" t="s">
        <v>470</v>
      </c>
      <c r="AK30" t="s">
        <v>470</v>
      </c>
      <c r="AL30" t="s">
        <v>470</v>
      </c>
      <c r="AM30" t="s">
        <v>470</v>
      </c>
    </row>
    <row r="31" spans="1:39">
      <c r="A31" t="s">
        <v>470</v>
      </c>
      <c r="J31"/>
      <c r="AD31" t="s">
        <v>470</v>
      </c>
      <c r="AE31" t="s">
        <v>470</v>
      </c>
      <c r="AF31" t="s">
        <v>470</v>
      </c>
      <c r="AG31" t="s">
        <v>470</v>
      </c>
      <c r="AH31" t="s">
        <v>470</v>
      </c>
      <c r="AI31" t="s">
        <v>470</v>
      </c>
      <c r="AJ31" t="s">
        <v>470</v>
      </c>
      <c r="AK31" t="s">
        <v>470</v>
      </c>
      <c r="AL31" t="s">
        <v>470</v>
      </c>
      <c r="AM31" t="s">
        <v>470</v>
      </c>
    </row>
    <row r="32" spans="1:39">
      <c r="A32" t="s">
        <v>470</v>
      </c>
      <c r="J32"/>
      <c r="AD32" t="s">
        <v>470</v>
      </c>
      <c r="AE32" t="s">
        <v>470</v>
      </c>
      <c r="AF32" t="s">
        <v>470</v>
      </c>
      <c r="AG32" t="s">
        <v>470</v>
      </c>
      <c r="AH32" t="s">
        <v>470</v>
      </c>
      <c r="AI32" t="s">
        <v>470</v>
      </c>
      <c r="AJ32" t="s">
        <v>470</v>
      </c>
      <c r="AK32" t="s">
        <v>470</v>
      </c>
      <c r="AL32" t="s">
        <v>470</v>
      </c>
      <c r="AM32" t="s">
        <v>470</v>
      </c>
    </row>
    <row r="33" spans="1:39">
      <c r="A33" t="s">
        <v>470</v>
      </c>
      <c r="J33"/>
      <c r="AD33" t="s">
        <v>470</v>
      </c>
      <c r="AE33" t="s">
        <v>470</v>
      </c>
      <c r="AF33" t="s">
        <v>470</v>
      </c>
      <c r="AG33" t="s">
        <v>470</v>
      </c>
      <c r="AH33" t="s">
        <v>470</v>
      </c>
      <c r="AI33" t="s">
        <v>470</v>
      </c>
      <c r="AJ33" t="s">
        <v>470</v>
      </c>
      <c r="AK33" t="s">
        <v>470</v>
      </c>
      <c r="AL33" t="s">
        <v>470</v>
      </c>
      <c r="AM33" t="s">
        <v>470</v>
      </c>
    </row>
    <row r="34" spans="1:39">
      <c r="A34" t="s">
        <v>470</v>
      </c>
      <c r="J34"/>
      <c r="AD34" t="s">
        <v>470</v>
      </c>
      <c r="AE34" t="s">
        <v>470</v>
      </c>
      <c r="AF34" t="s">
        <v>470</v>
      </c>
      <c r="AG34" t="s">
        <v>470</v>
      </c>
      <c r="AH34" t="s">
        <v>470</v>
      </c>
      <c r="AI34" t="s">
        <v>470</v>
      </c>
      <c r="AJ34" t="s">
        <v>470</v>
      </c>
      <c r="AK34" t="s">
        <v>470</v>
      </c>
      <c r="AL34" t="s">
        <v>470</v>
      </c>
      <c r="AM34" t="s">
        <v>470</v>
      </c>
    </row>
    <row r="35" spans="1:39">
      <c r="A35" t="s">
        <v>470</v>
      </c>
      <c r="J35"/>
      <c r="AD35" t="s">
        <v>470</v>
      </c>
      <c r="AE35" t="s">
        <v>470</v>
      </c>
      <c r="AF35" t="s">
        <v>470</v>
      </c>
      <c r="AG35" t="s">
        <v>470</v>
      </c>
      <c r="AH35" t="s">
        <v>470</v>
      </c>
      <c r="AI35" t="s">
        <v>470</v>
      </c>
      <c r="AJ35" t="s">
        <v>470</v>
      </c>
      <c r="AK35" t="s">
        <v>470</v>
      </c>
      <c r="AL35" t="s">
        <v>470</v>
      </c>
      <c r="AM35" t="s">
        <v>470</v>
      </c>
    </row>
    <row r="36" spans="1:39">
      <c r="A36" t="s">
        <v>470</v>
      </c>
      <c r="J36"/>
      <c r="AD36" t="s">
        <v>470</v>
      </c>
      <c r="AE36" t="s">
        <v>470</v>
      </c>
      <c r="AF36" t="s">
        <v>470</v>
      </c>
      <c r="AG36" t="s">
        <v>470</v>
      </c>
      <c r="AH36" t="s">
        <v>470</v>
      </c>
      <c r="AI36" t="s">
        <v>470</v>
      </c>
      <c r="AJ36" t="s">
        <v>470</v>
      </c>
      <c r="AK36" t="s">
        <v>470</v>
      </c>
      <c r="AL36" t="s">
        <v>470</v>
      </c>
      <c r="AM36" t="s">
        <v>470</v>
      </c>
    </row>
    <row r="37" spans="1:39">
      <c r="A37" t="s">
        <v>470</v>
      </c>
      <c r="J37"/>
      <c r="AD37" t="s">
        <v>470</v>
      </c>
      <c r="AE37" t="s">
        <v>470</v>
      </c>
      <c r="AF37" t="s">
        <v>470</v>
      </c>
      <c r="AG37" t="s">
        <v>470</v>
      </c>
      <c r="AH37" t="s">
        <v>470</v>
      </c>
      <c r="AI37" t="s">
        <v>470</v>
      </c>
      <c r="AJ37" t="s">
        <v>470</v>
      </c>
      <c r="AK37" t="s">
        <v>470</v>
      </c>
      <c r="AL37" t="s">
        <v>470</v>
      </c>
      <c r="AM37" t="s">
        <v>470</v>
      </c>
    </row>
    <row r="38" spans="1:39">
      <c r="A38" t="s">
        <v>470</v>
      </c>
      <c r="J38"/>
      <c r="AD38" t="s">
        <v>470</v>
      </c>
      <c r="AE38" t="s">
        <v>470</v>
      </c>
      <c r="AF38" t="s">
        <v>470</v>
      </c>
      <c r="AG38" t="s">
        <v>470</v>
      </c>
      <c r="AH38" t="s">
        <v>470</v>
      </c>
      <c r="AI38" t="s">
        <v>470</v>
      </c>
      <c r="AJ38" t="s">
        <v>470</v>
      </c>
      <c r="AK38" t="s">
        <v>470</v>
      </c>
      <c r="AL38" t="s">
        <v>470</v>
      </c>
      <c r="AM38" t="s">
        <v>470</v>
      </c>
    </row>
    <row r="39" spans="1:39">
      <c r="A39" t="s">
        <v>470</v>
      </c>
      <c r="J39"/>
      <c r="AD39" t="s">
        <v>470</v>
      </c>
      <c r="AE39" t="s">
        <v>470</v>
      </c>
      <c r="AF39" t="s">
        <v>470</v>
      </c>
      <c r="AG39" t="s">
        <v>470</v>
      </c>
      <c r="AH39" t="s">
        <v>470</v>
      </c>
      <c r="AI39" t="s">
        <v>470</v>
      </c>
      <c r="AJ39" t="s">
        <v>470</v>
      </c>
      <c r="AK39" t="s">
        <v>470</v>
      </c>
      <c r="AL39" t="s">
        <v>470</v>
      </c>
      <c r="AM39" t="s">
        <v>470</v>
      </c>
    </row>
    <row r="40" spans="1:39">
      <c r="A40" t="s">
        <v>470</v>
      </c>
      <c r="J40"/>
      <c r="AD40" t="s">
        <v>470</v>
      </c>
      <c r="AE40" t="s">
        <v>470</v>
      </c>
      <c r="AF40" t="s">
        <v>470</v>
      </c>
      <c r="AG40" t="s">
        <v>470</v>
      </c>
      <c r="AH40" t="s">
        <v>470</v>
      </c>
      <c r="AI40" t="s">
        <v>470</v>
      </c>
      <c r="AJ40" t="s">
        <v>470</v>
      </c>
      <c r="AK40" t="s">
        <v>470</v>
      </c>
      <c r="AL40" t="s">
        <v>470</v>
      </c>
      <c r="AM40" t="s">
        <v>470</v>
      </c>
    </row>
    <row r="41" spans="1:39">
      <c r="A41" t="s">
        <v>470</v>
      </c>
      <c r="J41"/>
      <c r="AD41" t="s">
        <v>470</v>
      </c>
      <c r="AE41" t="s">
        <v>470</v>
      </c>
      <c r="AF41" t="s">
        <v>470</v>
      </c>
      <c r="AG41" t="s">
        <v>470</v>
      </c>
      <c r="AH41" t="s">
        <v>470</v>
      </c>
      <c r="AI41" t="s">
        <v>470</v>
      </c>
      <c r="AJ41" t="s">
        <v>470</v>
      </c>
      <c r="AK41" t="s">
        <v>470</v>
      </c>
      <c r="AL41" t="s">
        <v>470</v>
      </c>
      <c r="AM41" t="s">
        <v>470</v>
      </c>
    </row>
    <row r="42" spans="1:39">
      <c r="A42" t="s">
        <v>470</v>
      </c>
      <c r="J42"/>
      <c r="AD42" t="s">
        <v>470</v>
      </c>
      <c r="AE42" t="s">
        <v>470</v>
      </c>
      <c r="AF42" t="s">
        <v>470</v>
      </c>
      <c r="AG42" t="s">
        <v>470</v>
      </c>
      <c r="AH42" t="s">
        <v>470</v>
      </c>
      <c r="AI42" t="s">
        <v>470</v>
      </c>
      <c r="AJ42" t="s">
        <v>470</v>
      </c>
      <c r="AK42" t="s">
        <v>470</v>
      </c>
      <c r="AL42" t="s">
        <v>470</v>
      </c>
      <c r="AM42" t="s">
        <v>470</v>
      </c>
    </row>
    <row r="43" spans="1:39">
      <c r="A43" t="s">
        <v>470</v>
      </c>
      <c r="J43"/>
      <c r="AD43" t="s">
        <v>470</v>
      </c>
      <c r="AE43" t="s">
        <v>470</v>
      </c>
      <c r="AF43" t="s">
        <v>470</v>
      </c>
      <c r="AG43" t="s">
        <v>470</v>
      </c>
      <c r="AH43" t="s">
        <v>470</v>
      </c>
      <c r="AI43" t="s">
        <v>470</v>
      </c>
      <c r="AJ43" t="s">
        <v>470</v>
      </c>
      <c r="AK43" t="s">
        <v>470</v>
      </c>
      <c r="AL43" t="s">
        <v>470</v>
      </c>
      <c r="AM43" t="s">
        <v>470</v>
      </c>
    </row>
    <row r="44" spans="1:39">
      <c r="A44" t="s">
        <v>470</v>
      </c>
      <c r="J44"/>
      <c r="AD44" t="s">
        <v>470</v>
      </c>
      <c r="AE44" t="s">
        <v>470</v>
      </c>
      <c r="AF44" t="s">
        <v>470</v>
      </c>
      <c r="AG44" t="s">
        <v>470</v>
      </c>
      <c r="AH44" t="s">
        <v>470</v>
      </c>
      <c r="AI44" t="s">
        <v>470</v>
      </c>
      <c r="AJ44" t="s">
        <v>470</v>
      </c>
      <c r="AK44" t="s">
        <v>470</v>
      </c>
      <c r="AL44" t="s">
        <v>470</v>
      </c>
      <c r="AM44" t="s">
        <v>470</v>
      </c>
    </row>
    <row r="45" spans="1:39">
      <c r="A45" t="s">
        <v>470</v>
      </c>
      <c r="J45"/>
      <c r="AD45" t="s">
        <v>470</v>
      </c>
      <c r="AE45" t="s">
        <v>470</v>
      </c>
      <c r="AF45" t="s">
        <v>470</v>
      </c>
      <c r="AG45" t="s">
        <v>470</v>
      </c>
      <c r="AH45" t="s">
        <v>470</v>
      </c>
      <c r="AI45" t="s">
        <v>470</v>
      </c>
      <c r="AJ45" t="s">
        <v>470</v>
      </c>
      <c r="AK45" t="s">
        <v>470</v>
      </c>
      <c r="AL45" t="s">
        <v>470</v>
      </c>
      <c r="AM45" t="s">
        <v>470</v>
      </c>
    </row>
    <row r="46" spans="1:39">
      <c r="A46" t="s">
        <v>470</v>
      </c>
      <c r="J46"/>
      <c r="AD46" t="s">
        <v>470</v>
      </c>
      <c r="AE46" t="s">
        <v>470</v>
      </c>
      <c r="AF46" t="s">
        <v>470</v>
      </c>
      <c r="AG46" t="s">
        <v>470</v>
      </c>
      <c r="AH46" t="s">
        <v>470</v>
      </c>
      <c r="AI46" t="s">
        <v>470</v>
      </c>
      <c r="AJ46" t="s">
        <v>470</v>
      </c>
      <c r="AK46" t="s">
        <v>470</v>
      </c>
      <c r="AL46" t="s">
        <v>470</v>
      </c>
      <c r="AM46" t="s">
        <v>470</v>
      </c>
    </row>
    <row r="47" spans="1:39">
      <c r="A47" t="s">
        <v>470</v>
      </c>
      <c r="J47"/>
      <c r="AD47" t="s">
        <v>470</v>
      </c>
      <c r="AE47" t="s">
        <v>470</v>
      </c>
      <c r="AF47" t="s">
        <v>470</v>
      </c>
      <c r="AG47" t="s">
        <v>470</v>
      </c>
      <c r="AH47" t="s">
        <v>470</v>
      </c>
      <c r="AI47" t="s">
        <v>470</v>
      </c>
      <c r="AJ47" t="s">
        <v>470</v>
      </c>
      <c r="AK47" t="s">
        <v>470</v>
      </c>
      <c r="AL47" t="s">
        <v>470</v>
      </c>
      <c r="AM47" t="s">
        <v>470</v>
      </c>
    </row>
    <row r="48" spans="1:39">
      <c r="A48" t="s">
        <v>470</v>
      </c>
      <c r="J48"/>
      <c r="AD48" t="s">
        <v>470</v>
      </c>
      <c r="AE48" t="s">
        <v>470</v>
      </c>
      <c r="AF48" t="s">
        <v>470</v>
      </c>
      <c r="AG48" t="s">
        <v>470</v>
      </c>
      <c r="AH48" t="s">
        <v>470</v>
      </c>
      <c r="AI48" t="s">
        <v>470</v>
      </c>
      <c r="AJ48" t="s">
        <v>470</v>
      </c>
      <c r="AK48" t="s">
        <v>470</v>
      </c>
      <c r="AL48" t="s">
        <v>470</v>
      </c>
      <c r="AM48" t="s">
        <v>470</v>
      </c>
    </row>
    <row r="49" spans="1:39">
      <c r="A49" t="s">
        <v>470</v>
      </c>
      <c r="J49"/>
      <c r="AD49" t="s">
        <v>470</v>
      </c>
      <c r="AE49" t="s">
        <v>470</v>
      </c>
      <c r="AF49" t="s">
        <v>470</v>
      </c>
      <c r="AG49" t="s">
        <v>470</v>
      </c>
      <c r="AH49" t="s">
        <v>470</v>
      </c>
      <c r="AI49" t="s">
        <v>470</v>
      </c>
      <c r="AJ49" t="s">
        <v>470</v>
      </c>
      <c r="AK49" t="s">
        <v>470</v>
      </c>
      <c r="AL49" t="s">
        <v>470</v>
      </c>
      <c r="AM49" t="s">
        <v>470</v>
      </c>
    </row>
    <row r="50" spans="1:39">
      <c r="A50" t="s">
        <v>470</v>
      </c>
      <c r="J50"/>
      <c r="AD50" t="s">
        <v>470</v>
      </c>
      <c r="AE50" t="s">
        <v>470</v>
      </c>
      <c r="AF50" t="s">
        <v>470</v>
      </c>
      <c r="AG50" t="s">
        <v>470</v>
      </c>
      <c r="AH50" t="s">
        <v>470</v>
      </c>
      <c r="AI50" t="s">
        <v>470</v>
      </c>
      <c r="AJ50" t="s">
        <v>470</v>
      </c>
      <c r="AK50" t="s">
        <v>470</v>
      </c>
      <c r="AL50" t="s">
        <v>470</v>
      </c>
      <c r="AM50" t="s">
        <v>470</v>
      </c>
    </row>
    <row r="51" spans="1:39">
      <c r="A51" t="s">
        <v>470</v>
      </c>
      <c r="J51"/>
      <c r="AD51" t="s">
        <v>470</v>
      </c>
      <c r="AE51" t="s">
        <v>470</v>
      </c>
      <c r="AF51" t="s">
        <v>470</v>
      </c>
      <c r="AG51" t="s">
        <v>470</v>
      </c>
      <c r="AH51" t="s">
        <v>470</v>
      </c>
      <c r="AI51" t="s">
        <v>470</v>
      </c>
      <c r="AJ51" t="s">
        <v>470</v>
      </c>
      <c r="AK51" t="s">
        <v>470</v>
      </c>
      <c r="AL51" t="s">
        <v>470</v>
      </c>
      <c r="AM51" t="s">
        <v>470</v>
      </c>
    </row>
    <row r="52" spans="1:39">
      <c r="A52" t="s">
        <v>470</v>
      </c>
      <c r="J52"/>
      <c r="AD52" t="s">
        <v>470</v>
      </c>
      <c r="AE52" t="s">
        <v>470</v>
      </c>
      <c r="AF52" t="s">
        <v>470</v>
      </c>
      <c r="AG52" t="s">
        <v>470</v>
      </c>
      <c r="AH52" t="s">
        <v>470</v>
      </c>
      <c r="AI52" t="s">
        <v>470</v>
      </c>
      <c r="AJ52" t="s">
        <v>470</v>
      </c>
      <c r="AK52" t="s">
        <v>470</v>
      </c>
      <c r="AL52" t="s">
        <v>470</v>
      </c>
      <c r="AM52" t="s">
        <v>470</v>
      </c>
    </row>
    <row r="53" spans="1:39">
      <c r="A53" t="s">
        <v>470</v>
      </c>
      <c r="J53"/>
      <c r="AD53" t="s">
        <v>470</v>
      </c>
      <c r="AE53" t="s">
        <v>470</v>
      </c>
      <c r="AF53" t="s">
        <v>470</v>
      </c>
      <c r="AG53" t="s">
        <v>470</v>
      </c>
      <c r="AH53" t="s">
        <v>470</v>
      </c>
      <c r="AI53" t="s">
        <v>470</v>
      </c>
      <c r="AJ53" t="s">
        <v>470</v>
      </c>
      <c r="AK53" t="s">
        <v>470</v>
      </c>
      <c r="AL53" t="s">
        <v>470</v>
      </c>
      <c r="AM53" t="s">
        <v>470</v>
      </c>
    </row>
    <row r="54" spans="1:39">
      <c r="A54" t="s">
        <v>470</v>
      </c>
      <c r="J54"/>
      <c r="AD54" t="s">
        <v>470</v>
      </c>
      <c r="AE54" t="s">
        <v>470</v>
      </c>
      <c r="AF54" t="s">
        <v>470</v>
      </c>
      <c r="AG54" t="s">
        <v>470</v>
      </c>
      <c r="AH54" t="s">
        <v>470</v>
      </c>
      <c r="AI54" t="s">
        <v>470</v>
      </c>
      <c r="AJ54" t="s">
        <v>470</v>
      </c>
      <c r="AK54" t="s">
        <v>470</v>
      </c>
      <c r="AL54" t="s">
        <v>470</v>
      </c>
      <c r="AM54" t="s">
        <v>470</v>
      </c>
    </row>
    <row r="55" spans="1:39">
      <c r="A55" t="s">
        <v>470</v>
      </c>
      <c r="J55"/>
      <c r="AD55" t="s">
        <v>470</v>
      </c>
      <c r="AE55" t="s">
        <v>470</v>
      </c>
      <c r="AF55" t="s">
        <v>470</v>
      </c>
      <c r="AG55" t="s">
        <v>470</v>
      </c>
      <c r="AH55" t="s">
        <v>470</v>
      </c>
      <c r="AI55" t="s">
        <v>470</v>
      </c>
      <c r="AJ55" t="s">
        <v>470</v>
      </c>
      <c r="AK55" t="s">
        <v>470</v>
      </c>
      <c r="AL55" t="s">
        <v>470</v>
      </c>
      <c r="AM55" t="s">
        <v>470</v>
      </c>
    </row>
    <row r="56" spans="1:39">
      <c r="A56" t="s">
        <v>470</v>
      </c>
      <c r="J56"/>
      <c r="AD56" t="s">
        <v>470</v>
      </c>
      <c r="AE56" t="s">
        <v>470</v>
      </c>
      <c r="AF56" t="s">
        <v>470</v>
      </c>
      <c r="AG56" t="s">
        <v>470</v>
      </c>
      <c r="AH56" t="s">
        <v>470</v>
      </c>
      <c r="AI56" t="s">
        <v>470</v>
      </c>
      <c r="AJ56" t="s">
        <v>470</v>
      </c>
      <c r="AK56" t="s">
        <v>470</v>
      </c>
      <c r="AL56" t="s">
        <v>470</v>
      </c>
      <c r="AM56" t="s">
        <v>470</v>
      </c>
    </row>
    <row r="57" spans="1:39">
      <c r="A57" t="s">
        <v>470</v>
      </c>
      <c r="J57"/>
      <c r="AD57" t="s">
        <v>470</v>
      </c>
      <c r="AE57" t="s">
        <v>470</v>
      </c>
      <c r="AF57" t="s">
        <v>470</v>
      </c>
      <c r="AG57" t="s">
        <v>470</v>
      </c>
      <c r="AH57" t="s">
        <v>470</v>
      </c>
      <c r="AI57" t="s">
        <v>470</v>
      </c>
      <c r="AJ57" t="s">
        <v>470</v>
      </c>
      <c r="AK57" t="s">
        <v>470</v>
      </c>
      <c r="AL57" t="s">
        <v>470</v>
      </c>
      <c r="AM57" t="s">
        <v>470</v>
      </c>
    </row>
    <row r="58" spans="1:39">
      <c r="A58" t="s">
        <v>470</v>
      </c>
      <c r="J58"/>
      <c r="AD58" t="s">
        <v>470</v>
      </c>
      <c r="AE58" t="s">
        <v>470</v>
      </c>
      <c r="AF58" t="s">
        <v>470</v>
      </c>
      <c r="AG58" t="s">
        <v>470</v>
      </c>
      <c r="AH58" t="s">
        <v>470</v>
      </c>
      <c r="AI58" t="s">
        <v>470</v>
      </c>
      <c r="AJ58" t="s">
        <v>470</v>
      </c>
      <c r="AK58" t="s">
        <v>470</v>
      </c>
      <c r="AL58" t="s">
        <v>470</v>
      </c>
      <c r="AM58" t="s">
        <v>470</v>
      </c>
    </row>
    <row r="59" spans="1:39">
      <c r="A59" t="s">
        <v>470</v>
      </c>
      <c r="J59"/>
      <c r="AD59" t="s">
        <v>470</v>
      </c>
      <c r="AE59" t="s">
        <v>470</v>
      </c>
      <c r="AF59" t="s">
        <v>470</v>
      </c>
      <c r="AG59" t="s">
        <v>470</v>
      </c>
      <c r="AH59" t="s">
        <v>470</v>
      </c>
      <c r="AI59" t="s">
        <v>470</v>
      </c>
      <c r="AJ59" t="s">
        <v>470</v>
      </c>
      <c r="AK59" t="s">
        <v>470</v>
      </c>
      <c r="AL59" t="s">
        <v>470</v>
      </c>
      <c r="AM59" t="s">
        <v>470</v>
      </c>
    </row>
    <row r="60" spans="1:39">
      <c r="A60" t="s">
        <v>470</v>
      </c>
      <c r="J60"/>
      <c r="AD60" t="s">
        <v>470</v>
      </c>
      <c r="AE60" t="s">
        <v>470</v>
      </c>
      <c r="AF60" t="s">
        <v>470</v>
      </c>
      <c r="AG60" t="s">
        <v>470</v>
      </c>
      <c r="AH60" t="s">
        <v>470</v>
      </c>
      <c r="AI60" t="s">
        <v>470</v>
      </c>
      <c r="AJ60" t="s">
        <v>470</v>
      </c>
      <c r="AK60" t="s">
        <v>470</v>
      </c>
      <c r="AL60" t="s">
        <v>470</v>
      </c>
      <c r="AM60" t="s">
        <v>470</v>
      </c>
    </row>
    <row r="61" spans="1:39">
      <c r="A61" t="s">
        <v>470</v>
      </c>
      <c r="J61"/>
      <c r="AD61" t="s">
        <v>470</v>
      </c>
      <c r="AE61" t="s">
        <v>470</v>
      </c>
      <c r="AF61" t="s">
        <v>470</v>
      </c>
      <c r="AG61" t="s">
        <v>470</v>
      </c>
      <c r="AH61" t="s">
        <v>470</v>
      </c>
      <c r="AI61" t="s">
        <v>470</v>
      </c>
      <c r="AJ61" t="s">
        <v>470</v>
      </c>
      <c r="AK61" t="s">
        <v>470</v>
      </c>
      <c r="AL61" t="s">
        <v>470</v>
      </c>
      <c r="AM61" t="s">
        <v>470</v>
      </c>
    </row>
    <row r="62" spans="1:39">
      <c r="A62" t="s">
        <v>470</v>
      </c>
      <c r="J62"/>
      <c r="AD62" t="s">
        <v>470</v>
      </c>
      <c r="AE62" t="s">
        <v>470</v>
      </c>
      <c r="AF62" t="s">
        <v>470</v>
      </c>
      <c r="AG62" t="s">
        <v>470</v>
      </c>
      <c r="AH62" t="s">
        <v>470</v>
      </c>
      <c r="AI62" t="s">
        <v>470</v>
      </c>
      <c r="AJ62" t="s">
        <v>470</v>
      </c>
      <c r="AK62" t="s">
        <v>470</v>
      </c>
      <c r="AL62" t="s">
        <v>470</v>
      </c>
      <c r="AM62" t="s">
        <v>470</v>
      </c>
    </row>
    <row r="63" spans="1:39">
      <c r="A63" t="s">
        <v>470</v>
      </c>
      <c r="J63"/>
      <c r="AD63" t="s">
        <v>470</v>
      </c>
      <c r="AE63" t="s">
        <v>470</v>
      </c>
      <c r="AF63" t="s">
        <v>470</v>
      </c>
      <c r="AG63" t="s">
        <v>470</v>
      </c>
      <c r="AH63" t="s">
        <v>470</v>
      </c>
      <c r="AI63" t="s">
        <v>470</v>
      </c>
      <c r="AJ63" t="s">
        <v>470</v>
      </c>
      <c r="AK63" t="s">
        <v>470</v>
      </c>
      <c r="AL63" t="s">
        <v>470</v>
      </c>
      <c r="AM63" t="s">
        <v>470</v>
      </c>
    </row>
    <row r="64" spans="1:39">
      <c r="A64" t="s">
        <v>470</v>
      </c>
      <c r="J64"/>
      <c r="AD64" t="s">
        <v>470</v>
      </c>
      <c r="AE64" t="s">
        <v>470</v>
      </c>
      <c r="AF64" t="s">
        <v>470</v>
      </c>
      <c r="AG64" t="s">
        <v>470</v>
      </c>
      <c r="AH64" t="s">
        <v>470</v>
      </c>
      <c r="AI64" t="s">
        <v>470</v>
      </c>
      <c r="AJ64" t="s">
        <v>470</v>
      </c>
      <c r="AK64" t="s">
        <v>470</v>
      </c>
      <c r="AL64" t="s">
        <v>470</v>
      </c>
      <c r="AM64" t="s">
        <v>470</v>
      </c>
    </row>
    <row r="65" spans="1:39">
      <c r="A65" t="s">
        <v>470</v>
      </c>
      <c r="J65"/>
      <c r="AD65" t="s">
        <v>470</v>
      </c>
      <c r="AE65" t="s">
        <v>470</v>
      </c>
      <c r="AF65" t="s">
        <v>470</v>
      </c>
      <c r="AG65" t="s">
        <v>470</v>
      </c>
      <c r="AH65" t="s">
        <v>470</v>
      </c>
      <c r="AI65" t="s">
        <v>470</v>
      </c>
      <c r="AJ65" t="s">
        <v>470</v>
      </c>
      <c r="AK65" t="s">
        <v>470</v>
      </c>
      <c r="AL65" t="s">
        <v>470</v>
      </c>
      <c r="AM65" t="s">
        <v>470</v>
      </c>
    </row>
    <row r="66" spans="1:39">
      <c r="A66" t="s">
        <v>470</v>
      </c>
      <c r="J66"/>
      <c r="AD66" t="s">
        <v>470</v>
      </c>
      <c r="AE66" t="s">
        <v>470</v>
      </c>
      <c r="AF66" t="s">
        <v>470</v>
      </c>
      <c r="AG66" t="s">
        <v>470</v>
      </c>
      <c r="AH66" t="s">
        <v>470</v>
      </c>
      <c r="AI66" t="s">
        <v>470</v>
      </c>
      <c r="AJ66" t="s">
        <v>470</v>
      </c>
      <c r="AK66" t="s">
        <v>470</v>
      </c>
      <c r="AL66" t="s">
        <v>470</v>
      </c>
      <c r="AM66" t="s">
        <v>470</v>
      </c>
    </row>
    <row r="67" spans="1:39">
      <c r="A67" t="s">
        <v>470</v>
      </c>
      <c r="J67"/>
      <c r="AD67" t="s">
        <v>470</v>
      </c>
      <c r="AE67" t="s">
        <v>470</v>
      </c>
      <c r="AF67" t="s">
        <v>470</v>
      </c>
      <c r="AG67" t="s">
        <v>470</v>
      </c>
      <c r="AH67" t="s">
        <v>470</v>
      </c>
      <c r="AI67" t="s">
        <v>470</v>
      </c>
      <c r="AJ67" t="s">
        <v>470</v>
      </c>
      <c r="AK67" t="s">
        <v>470</v>
      </c>
      <c r="AL67" t="s">
        <v>470</v>
      </c>
      <c r="AM67" t="s">
        <v>470</v>
      </c>
    </row>
    <row r="68" spans="1:39">
      <c r="A68" t="s">
        <v>470</v>
      </c>
      <c r="J68"/>
      <c r="AD68" t="s">
        <v>470</v>
      </c>
      <c r="AE68" t="s">
        <v>470</v>
      </c>
      <c r="AF68" t="s">
        <v>470</v>
      </c>
      <c r="AG68" t="s">
        <v>470</v>
      </c>
      <c r="AH68" t="s">
        <v>470</v>
      </c>
      <c r="AI68" t="s">
        <v>470</v>
      </c>
      <c r="AJ68" t="s">
        <v>470</v>
      </c>
      <c r="AK68" t="s">
        <v>470</v>
      </c>
      <c r="AL68" t="s">
        <v>470</v>
      </c>
      <c r="AM68" t="s">
        <v>470</v>
      </c>
    </row>
    <row r="69" spans="1:39">
      <c r="A69" t="s">
        <v>470</v>
      </c>
      <c r="J69"/>
      <c r="AD69" t="s">
        <v>470</v>
      </c>
      <c r="AE69" t="s">
        <v>470</v>
      </c>
      <c r="AF69" t="s">
        <v>470</v>
      </c>
      <c r="AG69" t="s">
        <v>470</v>
      </c>
      <c r="AH69" t="s">
        <v>470</v>
      </c>
      <c r="AI69" t="s">
        <v>470</v>
      </c>
      <c r="AJ69" t="s">
        <v>470</v>
      </c>
      <c r="AK69" t="s">
        <v>470</v>
      </c>
      <c r="AL69" t="s">
        <v>470</v>
      </c>
      <c r="AM69" t="s">
        <v>470</v>
      </c>
    </row>
    <row r="70" spans="1:39">
      <c r="A70" t="s">
        <v>470</v>
      </c>
      <c r="J70"/>
      <c r="AD70" t="s">
        <v>470</v>
      </c>
      <c r="AE70" t="s">
        <v>470</v>
      </c>
      <c r="AF70" t="s">
        <v>470</v>
      </c>
      <c r="AG70" t="s">
        <v>470</v>
      </c>
      <c r="AH70" t="s">
        <v>470</v>
      </c>
      <c r="AI70" t="s">
        <v>470</v>
      </c>
      <c r="AJ70" t="s">
        <v>470</v>
      </c>
      <c r="AK70" t="s">
        <v>470</v>
      </c>
      <c r="AL70" t="s">
        <v>470</v>
      </c>
      <c r="AM70" t="s">
        <v>470</v>
      </c>
    </row>
    <row r="71" spans="1:39">
      <c r="A71" t="s">
        <v>470</v>
      </c>
      <c r="J71"/>
      <c r="AD71" t="s">
        <v>470</v>
      </c>
      <c r="AE71" t="s">
        <v>470</v>
      </c>
      <c r="AF71" t="s">
        <v>470</v>
      </c>
      <c r="AG71" t="s">
        <v>470</v>
      </c>
      <c r="AH71" t="s">
        <v>470</v>
      </c>
      <c r="AI71" t="s">
        <v>470</v>
      </c>
      <c r="AJ71" t="s">
        <v>470</v>
      </c>
      <c r="AK71" t="s">
        <v>470</v>
      </c>
      <c r="AL71" t="s">
        <v>470</v>
      </c>
      <c r="AM71" t="s">
        <v>470</v>
      </c>
    </row>
    <row r="72" spans="1:39">
      <c r="A72" t="s">
        <v>470</v>
      </c>
      <c r="J72"/>
      <c r="AD72" t="s">
        <v>470</v>
      </c>
      <c r="AE72" t="s">
        <v>470</v>
      </c>
      <c r="AF72" t="s">
        <v>470</v>
      </c>
      <c r="AG72" t="s">
        <v>470</v>
      </c>
      <c r="AH72" t="s">
        <v>470</v>
      </c>
      <c r="AI72" t="s">
        <v>470</v>
      </c>
      <c r="AJ72" t="s">
        <v>470</v>
      </c>
      <c r="AK72" t="s">
        <v>470</v>
      </c>
      <c r="AL72" t="s">
        <v>470</v>
      </c>
      <c r="AM72" t="s">
        <v>470</v>
      </c>
    </row>
    <row r="73" spans="1:39">
      <c r="A73" t="s">
        <v>470</v>
      </c>
      <c r="J73"/>
      <c r="AD73" t="s">
        <v>470</v>
      </c>
      <c r="AE73" t="s">
        <v>470</v>
      </c>
      <c r="AF73" t="s">
        <v>470</v>
      </c>
      <c r="AG73" t="s">
        <v>470</v>
      </c>
      <c r="AH73" t="s">
        <v>470</v>
      </c>
      <c r="AI73" t="s">
        <v>470</v>
      </c>
      <c r="AJ73" t="s">
        <v>470</v>
      </c>
      <c r="AK73" t="s">
        <v>470</v>
      </c>
      <c r="AL73" t="s">
        <v>470</v>
      </c>
      <c r="AM73" t="s">
        <v>470</v>
      </c>
    </row>
    <row r="74" spans="1:39">
      <c r="A74" t="s">
        <v>470</v>
      </c>
      <c r="J74"/>
      <c r="AD74" t="s">
        <v>470</v>
      </c>
      <c r="AE74" t="s">
        <v>470</v>
      </c>
      <c r="AF74" t="s">
        <v>470</v>
      </c>
      <c r="AG74" t="s">
        <v>470</v>
      </c>
      <c r="AH74" t="s">
        <v>470</v>
      </c>
      <c r="AI74" t="s">
        <v>470</v>
      </c>
      <c r="AJ74" t="s">
        <v>470</v>
      </c>
      <c r="AK74" t="s">
        <v>470</v>
      </c>
      <c r="AL74" t="s">
        <v>470</v>
      </c>
      <c r="AM74" t="s">
        <v>470</v>
      </c>
    </row>
    <row r="75" spans="1:39">
      <c r="A75" t="s">
        <v>470</v>
      </c>
      <c r="J75"/>
      <c r="AD75" t="s">
        <v>470</v>
      </c>
      <c r="AE75" t="s">
        <v>470</v>
      </c>
      <c r="AF75" t="s">
        <v>470</v>
      </c>
      <c r="AG75" t="s">
        <v>470</v>
      </c>
      <c r="AH75" t="s">
        <v>470</v>
      </c>
      <c r="AI75" t="s">
        <v>470</v>
      </c>
      <c r="AJ75" t="s">
        <v>470</v>
      </c>
      <c r="AK75" t="s">
        <v>470</v>
      </c>
      <c r="AL75" t="s">
        <v>470</v>
      </c>
      <c r="AM75" t="s">
        <v>470</v>
      </c>
    </row>
    <row r="76" spans="1:39">
      <c r="A76" t="s">
        <v>470</v>
      </c>
      <c r="J76"/>
      <c r="AD76" t="s">
        <v>470</v>
      </c>
      <c r="AE76" t="s">
        <v>470</v>
      </c>
      <c r="AF76" t="s">
        <v>470</v>
      </c>
      <c r="AG76" t="s">
        <v>470</v>
      </c>
      <c r="AH76" t="s">
        <v>470</v>
      </c>
      <c r="AI76" t="s">
        <v>470</v>
      </c>
      <c r="AJ76" t="s">
        <v>470</v>
      </c>
      <c r="AK76" t="s">
        <v>470</v>
      </c>
      <c r="AL76" t="s">
        <v>470</v>
      </c>
      <c r="AM76" t="s">
        <v>470</v>
      </c>
    </row>
    <row r="77" spans="1:39">
      <c r="A77" t="s">
        <v>470</v>
      </c>
      <c r="J77"/>
      <c r="AD77" t="s">
        <v>470</v>
      </c>
      <c r="AE77" t="s">
        <v>470</v>
      </c>
      <c r="AF77" t="s">
        <v>470</v>
      </c>
      <c r="AG77" t="s">
        <v>470</v>
      </c>
      <c r="AH77" t="s">
        <v>470</v>
      </c>
      <c r="AI77" t="s">
        <v>470</v>
      </c>
      <c r="AJ77" t="s">
        <v>470</v>
      </c>
      <c r="AK77" t="s">
        <v>470</v>
      </c>
      <c r="AL77" t="s">
        <v>470</v>
      </c>
      <c r="AM77" t="s">
        <v>470</v>
      </c>
    </row>
    <row r="78" spans="1:39">
      <c r="A78" t="s">
        <v>470</v>
      </c>
      <c r="J78"/>
      <c r="AD78" t="s">
        <v>470</v>
      </c>
      <c r="AE78" t="s">
        <v>470</v>
      </c>
      <c r="AF78" t="s">
        <v>470</v>
      </c>
      <c r="AG78" t="s">
        <v>470</v>
      </c>
      <c r="AH78" t="s">
        <v>470</v>
      </c>
      <c r="AI78" t="s">
        <v>470</v>
      </c>
      <c r="AJ78" t="s">
        <v>470</v>
      </c>
      <c r="AK78" t="s">
        <v>470</v>
      </c>
      <c r="AL78" t="s">
        <v>470</v>
      </c>
      <c r="AM78" t="s">
        <v>470</v>
      </c>
    </row>
    <row r="79" spans="1:39">
      <c r="A79" t="s">
        <v>470</v>
      </c>
      <c r="J79"/>
      <c r="AD79" t="s">
        <v>470</v>
      </c>
      <c r="AE79" t="s">
        <v>470</v>
      </c>
      <c r="AF79" t="s">
        <v>470</v>
      </c>
      <c r="AG79" t="s">
        <v>470</v>
      </c>
      <c r="AH79" t="s">
        <v>470</v>
      </c>
      <c r="AI79" t="s">
        <v>470</v>
      </c>
      <c r="AJ79" t="s">
        <v>470</v>
      </c>
      <c r="AK79" t="s">
        <v>470</v>
      </c>
      <c r="AL79" t="s">
        <v>470</v>
      </c>
      <c r="AM79" t="s">
        <v>470</v>
      </c>
    </row>
    <row r="80" spans="1:39">
      <c r="A80" t="s">
        <v>470</v>
      </c>
      <c r="J80"/>
      <c r="AD80" t="s">
        <v>470</v>
      </c>
      <c r="AE80" t="s">
        <v>470</v>
      </c>
      <c r="AF80" t="s">
        <v>470</v>
      </c>
      <c r="AG80" t="s">
        <v>470</v>
      </c>
      <c r="AH80" t="s">
        <v>470</v>
      </c>
      <c r="AI80" t="s">
        <v>470</v>
      </c>
      <c r="AJ80" t="s">
        <v>470</v>
      </c>
      <c r="AK80" t="s">
        <v>470</v>
      </c>
      <c r="AL80" t="s">
        <v>470</v>
      </c>
      <c r="AM80" t="s">
        <v>470</v>
      </c>
    </row>
    <row r="81" spans="1:39">
      <c r="A81" t="s">
        <v>470</v>
      </c>
      <c r="J81"/>
      <c r="AD81" t="s">
        <v>470</v>
      </c>
      <c r="AE81" t="s">
        <v>470</v>
      </c>
      <c r="AF81" t="s">
        <v>470</v>
      </c>
      <c r="AG81" t="s">
        <v>470</v>
      </c>
      <c r="AH81" t="s">
        <v>470</v>
      </c>
      <c r="AI81" t="s">
        <v>470</v>
      </c>
      <c r="AJ81" t="s">
        <v>470</v>
      </c>
      <c r="AK81" t="s">
        <v>470</v>
      </c>
      <c r="AL81" t="s">
        <v>470</v>
      </c>
      <c r="AM81" t="s">
        <v>470</v>
      </c>
    </row>
    <row r="82" spans="1:39">
      <c r="A82" t="s">
        <v>470</v>
      </c>
      <c r="J82"/>
      <c r="AD82" t="s">
        <v>470</v>
      </c>
      <c r="AE82" t="s">
        <v>470</v>
      </c>
      <c r="AF82" t="s">
        <v>470</v>
      </c>
      <c r="AG82" t="s">
        <v>470</v>
      </c>
      <c r="AH82" t="s">
        <v>470</v>
      </c>
      <c r="AI82" t="s">
        <v>470</v>
      </c>
      <c r="AJ82" t="s">
        <v>470</v>
      </c>
      <c r="AK82" t="s">
        <v>470</v>
      </c>
      <c r="AL82" t="s">
        <v>470</v>
      </c>
      <c r="AM82" t="s">
        <v>470</v>
      </c>
    </row>
    <row r="83" spans="1:39">
      <c r="A83" t="s">
        <v>470</v>
      </c>
      <c r="J83"/>
      <c r="AD83" t="s">
        <v>470</v>
      </c>
      <c r="AE83" t="s">
        <v>470</v>
      </c>
      <c r="AF83" t="s">
        <v>470</v>
      </c>
      <c r="AG83" t="s">
        <v>470</v>
      </c>
      <c r="AH83" t="s">
        <v>470</v>
      </c>
      <c r="AI83" t="s">
        <v>470</v>
      </c>
      <c r="AJ83" t="s">
        <v>470</v>
      </c>
      <c r="AK83" t="s">
        <v>470</v>
      </c>
      <c r="AL83" t="s">
        <v>470</v>
      </c>
      <c r="AM83" t="s">
        <v>470</v>
      </c>
    </row>
    <row r="84" spans="1:39">
      <c r="A84" t="s">
        <v>470</v>
      </c>
      <c r="J84"/>
      <c r="AD84" t="s">
        <v>470</v>
      </c>
      <c r="AE84" t="s">
        <v>470</v>
      </c>
      <c r="AF84" t="s">
        <v>470</v>
      </c>
      <c r="AG84" t="s">
        <v>470</v>
      </c>
      <c r="AH84" t="s">
        <v>470</v>
      </c>
      <c r="AI84" t="s">
        <v>470</v>
      </c>
      <c r="AJ84" t="s">
        <v>470</v>
      </c>
      <c r="AK84" t="s">
        <v>470</v>
      </c>
      <c r="AL84" t="s">
        <v>470</v>
      </c>
      <c r="AM84" t="s">
        <v>470</v>
      </c>
    </row>
    <row r="85" spans="1:39">
      <c r="A85" t="s">
        <v>470</v>
      </c>
      <c r="J85"/>
      <c r="AD85" t="s">
        <v>470</v>
      </c>
      <c r="AE85" t="s">
        <v>470</v>
      </c>
      <c r="AF85" t="s">
        <v>470</v>
      </c>
      <c r="AG85" t="s">
        <v>470</v>
      </c>
      <c r="AH85" t="s">
        <v>470</v>
      </c>
      <c r="AI85" t="s">
        <v>470</v>
      </c>
      <c r="AJ85" t="s">
        <v>470</v>
      </c>
      <c r="AK85" t="s">
        <v>470</v>
      </c>
      <c r="AL85" t="s">
        <v>470</v>
      </c>
      <c r="AM85" t="s">
        <v>470</v>
      </c>
    </row>
    <row r="86" spans="1:39">
      <c r="A86" t="s">
        <v>470</v>
      </c>
      <c r="J86"/>
      <c r="AD86" t="s">
        <v>470</v>
      </c>
      <c r="AE86" t="s">
        <v>470</v>
      </c>
      <c r="AF86" t="s">
        <v>470</v>
      </c>
      <c r="AG86" t="s">
        <v>470</v>
      </c>
      <c r="AH86" t="s">
        <v>470</v>
      </c>
      <c r="AI86" t="s">
        <v>470</v>
      </c>
      <c r="AJ86" t="s">
        <v>470</v>
      </c>
      <c r="AK86" t="s">
        <v>470</v>
      </c>
      <c r="AL86" t="s">
        <v>470</v>
      </c>
      <c r="AM86" t="s">
        <v>470</v>
      </c>
    </row>
    <row r="87" spans="1:39">
      <c r="A87" t="s">
        <v>470</v>
      </c>
      <c r="J87"/>
      <c r="AD87" t="s">
        <v>470</v>
      </c>
      <c r="AE87" t="s">
        <v>470</v>
      </c>
      <c r="AF87" t="s">
        <v>470</v>
      </c>
      <c r="AG87" t="s">
        <v>470</v>
      </c>
      <c r="AH87" t="s">
        <v>470</v>
      </c>
      <c r="AI87" t="s">
        <v>470</v>
      </c>
      <c r="AJ87" t="s">
        <v>470</v>
      </c>
      <c r="AK87" t="s">
        <v>470</v>
      </c>
      <c r="AL87" t="s">
        <v>470</v>
      </c>
      <c r="AM87" t="s">
        <v>470</v>
      </c>
    </row>
    <row r="88" spans="1:39">
      <c r="A88" t="s">
        <v>470</v>
      </c>
      <c r="J88"/>
      <c r="AD88" t="s">
        <v>470</v>
      </c>
      <c r="AE88" t="s">
        <v>470</v>
      </c>
      <c r="AF88" t="s">
        <v>470</v>
      </c>
      <c r="AG88" t="s">
        <v>470</v>
      </c>
      <c r="AH88" t="s">
        <v>470</v>
      </c>
      <c r="AI88" t="s">
        <v>470</v>
      </c>
      <c r="AJ88" t="s">
        <v>470</v>
      </c>
      <c r="AK88" t="s">
        <v>470</v>
      </c>
      <c r="AL88" t="s">
        <v>470</v>
      </c>
      <c r="AM88" t="s">
        <v>470</v>
      </c>
    </row>
    <row r="89" spans="1:39">
      <c r="A89" t="s">
        <v>470</v>
      </c>
      <c r="J89"/>
      <c r="AD89" t="s">
        <v>470</v>
      </c>
      <c r="AE89" t="s">
        <v>470</v>
      </c>
      <c r="AF89" t="s">
        <v>470</v>
      </c>
      <c r="AG89" t="s">
        <v>470</v>
      </c>
      <c r="AH89" t="s">
        <v>470</v>
      </c>
      <c r="AI89" t="s">
        <v>470</v>
      </c>
      <c r="AJ89" t="s">
        <v>470</v>
      </c>
      <c r="AK89" t="s">
        <v>470</v>
      </c>
      <c r="AL89" t="s">
        <v>470</v>
      </c>
      <c r="AM89" t="s">
        <v>470</v>
      </c>
    </row>
    <row r="90" spans="1:39">
      <c r="A90" t="s">
        <v>470</v>
      </c>
      <c r="J90"/>
      <c r="AD90" t="s">
        <v>470</v>
      </c>
      <c r="AE90" t="s">
        <v>470</v>
      </c>
      <c r="AF90" t="s">
        <v>470</v>
      </c>
      <c r="AG90" t="s">
        <v>470</v>
      </c>
      <c r="AH90" t="s">
        <v>470</v>
      </c>
      <c r="AI90" t="s">
        <v>470</v>
      </c>
      <c r="AJ90" t="s">
        <v>470</v>
      </c>
      <c r="AK90" t="s">
        <v>470</v>
      </c>
      <c r="AL90" t="s">
        <v>470</v>
      </c>
      <c r="AM90" t="s">
        <v>470</v>
      </c>
    </row>
    <row r="91" spans="1:39">
      <c r="A91" t="s">
        <v>470</v>
      </c>
      <c r="J91"/>
      <c r="AD91" t="s">
        <v>470</v>
      </c>
      <c r="AE91" t="s">
        <v>470</v>
      </c>
      <c r="AF91" t="s">
        <v>470</v>
      </c>
      <c r="AG91" t="s">
        <v>470</v>
      </c>
      <c r="AH91" t="s">
        <v>470</v>
      </c>
      <c r="AI91" t="s">
        <v>470</v>
      </c>
      <c r="AJ91" t="s">
        <v>470</v>
      </c>
      <c r="AK91" t="s">
        <v>470</v>
      </c>
      <c r="AL91" t="s">
        <v>470</v>
      </c>
      <c r="AM91" t="s">
        <v>470</v>
      </c>
    </row>
    <row r="92" spans="1:39">
      <c r="A92" t="s">
        <v>470</v>
      </c>
      <c r="J92"/>
      <c r="AD92" t="s">
        <v>470</v>
      </c>
      <c r="AE92" t="s">
        <v>470</v>
      </c>
      <c r="AF92" t="s">
        <v>470</v>
      </c>
      <c r="AG92" t="s">
        <v>470</v>
      </c>
      <c r="AH92" t="s">
        <v>470</v>
      </c>
      <c r="AI92" t="s">
        <v>470</v>
      </c>
      <c r="AJ92" t="s">
        <v>470</v>
      </c>
      <c r="AK92" t="s">
        <v>470</v>
      </c>
      <c r="AL92" t="s">
        <v>470</v>
      </c>
      <c r="AM92" t="s">
        <v>470</v>
      </c>
    </row>
    <row r="93" spans="1:39">
      <c r="A93" t="s">
        <v>470</v>
      </c>
      <c r="J93"/>
      <c r="AD93" t="s">
        <v>470</v>
      </c>
      <c r="AE93" t="s">
        <v>470</v>
      </c>
      <c r="AF93" t="s">
        <v>470</v>
      </c>
      <c r="AG93" t="s">
        <v>470</v>
      </c>
      <c r="AH93" t="s">
        <v>470</v>
      </c>
      <c r="AI93" t="s">
        <v>470</v>
      </c>
      <c r="AJ93" t="s">
        <v>470</v>
      </c>
      <c r="AK93" t="s">
        <v>470</v>
      </c>
      <c r="AL93" t="s">
        <v>470</v>
      </c>
      <c r="AM93" t="s">
        <v>470</v>
      </c>
    </row>
    <row r="94" spans="1:39">
      <c r="A94" t="s">
        <v>470</v>
      </c>
      <c r="J94"/>
      <c r="AD94" t="s">
        <v>470</v>
      </c>
      <c r="AE94" t="s">
        <v>470</v>
      </c>
      <c r="AF94" t="s">
        <v>470</v>
      </c>
      <c r="AG94" t="s">
        <v>470</v>
      </c>
      <c r="AH94" t="s">
        <v>470</v>
      </c>
      <c r="AI94" t="s">
        <v>470</v>
      </c>
      <c r="AJ94" t="s">
        <v>470</v>
      </c>
      <c r="AK94" t="s">
        <v>470</v>
      </c>
      <c r="AL94" t="s">
        <v>470</v>
      </c>
      <c r="AM94" t="s">
        <v>470</v>
      </c>
    </row>
    <row r="95" spans="1:39">
      <c r="A95" t="s">
        <v>470</v>
      </c>
      <c r="J95"/>
      <c r="AD95" t="s">
        <v>470</v>
      </c>
      <c r="AE95" t="s">
        <v>470</v>
      </c>
      <c r="AF95" t="s">
        <v>470</v>
      </c>
      <c r="AG95" t="s">
        <v>470</v>
      </c>
      <c r="AH95" t="s">
        <v>470</v>
      </c>
      <c r="AI95" t="s">
        <v>470</v>
      </c>
      <c r="AJ95" t="s">
        <v>470</v>
      </c>
      <c r="AK95" t="s">
        <v>470</v>
      </c>
      <c r="AL95" t="s">
        <v>470</v>
      </c>
      <c r="AM95" t="s">
        <v>470</v>
      </c>
    </row>
    <row r="96" spans="1:39">
      <c r="A96" t="s">
        <v>470</v>
      </c>
      <c r="J96"/>
      <c r="AD96" t="s">
        <v>470</v>
      </c>
      <c r="AE96" t="s">
        <v>470</v>
      </c>
      <c r="AF96" t="s">
        <v>470</v>
      </c>
      <c r="AG96" t="s">
        <v>470</v>
      </c>
      <c r="AH96" t="s">
        <v>470</v>
      </c>
      <c r="AI96" t="s">
        <v>470</v>
      </c>
      <c r="AJ96" t="s">
        <v>470</v>
      </c>
      <c r="AK96" t="s">
        <v>470</v>
      </c>
      <c r="AL96" t="s">
        <v>470</v>
      </c>
      <c r="AM96" t="s">
        <v>470</v>
      </c>
    </row>
    <row r="97" spans="1:39">
      <c r="A97" t="s">
        <v>470</v>
      </c>
      <c r="J97"/>
      <c r="AD97" t="s">
        <v>470</v>
      </c>
      <c r="AE97" t="s">
        <v>470</v>
      </c>
      <c r="AF97" t="s">
        <v>470</v>
      </c>
      <c r="AG97" t="s">
        <v>470</v>
      </c>
      <c r="AH97" t="s">
        <v>470</v>
      </c>
      <c r="AI97" t="s">
        <v>470</v>
      </c>
      <c r="AJ97" t="s">
        <v>470</v>
      </c>
      <c r="AK97" t="s">
        <v>470</v>
      </c>
      <c r="AL97" t="s">
        <v>470</v>
      </c>
      <c r="AM97" t="s">
        <v>470</v>
      </c>
    </row>
    <row r="98" spans="1:39">
      <c r="A98" t="s">
        <v>470</v>
      </c>
      <c r="J98"/>
      <c r="AD98" t="s">
        <v>470</v>
      </c>
      <c r="AE98" t="s">
        <v>470</v>
      </c>
      <c r="AF98" t="s">
        <v>470</v>
      </c>
      <c r="AG98" t="s">
        <v>470</v>
      </c>
      <c r="AH98" t="s">
        <v>470</v>
      </c>
      <c r="AI98" t="s">
        <v>470</v>
      </c>
      <c r="AJ98" t="s">
        <v>470</v>
      </c>
      <c r="AK98" t="s">
        <v>470</v>
      </c>
      <c r="AL98" t="s">
        <v>470</v>
      </c>
      <c r="AM98" t="s">
        <v>470</v>
      </c>
    </row>
    <row r="99" spans="1:39">
      <c r="A99" t="s">
        <v>470</v>
      </c>
      <c r="J99"/>
      <c r="AD99" t="s">
        <v>470</v>
      </c>
      <c r="AE99" t="s">
        <v>470</v>
      </c>
      <c r="AF99" t="s">
        <v>470</v>
      </c>
      <c r="AG99" t="s">
        <v>470</v>
      </c>
      <c r="AH99" t="s">
        <v>470</v>
      </c>
      <c r="AI99" t="s">
        <v>470</v>
      </c>
      <c r="AJ99" t="s">
        <v>470</v>
      </c>
      <c r="AK99" t="s">
        <v>470</v>
      </c>
      <c r="AL99" t="s">
        <v>470</v>
      </c>
      <c r="AM99" t="s">
        <v>470</v>
      </c>
    </row>
    <row r="100" spans="1:39">
      <c r="A100" t="s">
        <v>470</v>
      </c>
      <c r="J100"/>
      <c r="AD100" t="s">
        <v>470</v>
      </c>
      <c r="AE100" t="s">
        <v>470</v>
      </c>
      <c r="AF100" t="s">
        <v>470</v>
      </c>
      <c r="AG100" t="s">
        <v>470</v>
      </c>
      <c r="AH100" t="s">
        <v>470</v>
      </c>
      <c r="AI100" t="s">
        <v>470</v>
      </c>
      <c r="AJ100" t="s">
        <v>470</v>
      </c>
      <c r="AK100" t="s">
        <v>470</v>
      </c>
      <c r="AL100" t="s">
        <v>470</v>
      </c>
      <c r="AM100" t="s">
        <v>470</v>
      </c>
    </row>
    <row r="101" spans="1:39">
      <c r="A101" t="s">
        <v>470</v>
      </c>
      <c r="J101"/>
      <c r="AD101" t="s">
        <v>470</v>
      </c>
      <c r="AE101" t="s">
        <v>470</v>
      </c>
      <c r="AF101" t="s">
        <v>470</v>
      </c>
      <c r="AG101" t="s">
        <v>470</v>
      </c>
      <c r="AH101" t="s">
        <v>470</v>
      </c>
      <c r="AI101" t="s">
        <v>470</v>
      </c>
      <c r="AJ101" t="s">
        <v>470</v>
      </c>
      <c r="AK101" t="s">
        <v>470</v>
      </c>
      <c r="AL101" t="s">
        <v>470</v>
      </c>
      <c r="AM101" t="s">
        <v>470</v>
      </c>
    </row>
    <row r="102" spans="1:39">
      <c r="A102" t="s">
        <v>470</v>
      </c>
      <c r="J102"/>
      <c r="AD102" t="s">
        <v>470</v>
      </c>
      <c r="AE102" t="s">
        <v>470</v>
      </c>
      <c r="AF102" t="s">
        <v>470</v>
      </c>
      <c r="AG102" t="s">
        <v>470</v>
      </c>
      <c r="AH102" t="s">
        <v>470</v>
      </c>
      <c r="AI102" t="s">
        <v>470</v>
      </c>
      <c r="AJ102" t="s">
        <v>470</v>
      </c>
      <c r="AK102" t="s">
        <v>470</v>
      </c>
      <c r="AL102" t="s">
        <v>470</v>
      </c>
      <c r="AM102" t="s">
        <v>470</v>
      </c>
    </row>
    <row r="103" spans="1:39">
      <c r="A103" t="s">
        <v>470</v>
      </c>
      <c r="J103"/>
      <c r="AD103" t="s">
        <v>470</v>
      </c>
      <c r="AE103" t="s">
        <v>470</v>
      </c>
      <c r="AF103" t="s">
        <v>470</v>
      </c>
      <c r="AG103" t="s">
        <v>470</v>
      </c>
      <c r="AH103" t="s">
        <v>470</v>
      </c>
      <c r="AI103" t="s">
        <v>470</v>
      </c>
      <c r="AJ103" t="s">
        <v>470</v>
      </c>
      <c r="AK103" t="s">
        <v>470</v>
      </c>
      <c r="AL103" t="s">
        <v>470</v>
      </c>
      <c r="AM103" t="s">
        <v>470</v>
      </c>
    </row>
    <row r="104" spans="1:39">
      <c r="A104" t="s">
        <v>470</v>
      </c>
      <c r="J104"/>
      <c r="AD104" t="s">
        <v>470</v>
      </c>
      <c r="AE104" t="s">
        <v>470</v>
      </c>
      <c r="AF104" t="s">
        <v>470</v>
      </c>
      <c r="AG104" t="s">
        <v>470</v>
      </c>
      <c r="AH104" t="s">
        <v>470</v>
      </c>
      <c r="AI104" t="s">
        <v>470</v>
      </c>
      <c r="AJ104" t="s">
        <v>470</v>
      </c>
      <c r="AK104" t="s">
        <v>470</v>
      </c>
      <c r="AL104" t="s">
        <v>470</v>
      </c>
      <c r="AM104" t="s">
        <v>470</v>
      </c>
    </row>
    <row r="105" spans="1:39">
      <c r="A105" t="s">
        <v>470</v>
      </c>
      <c r="J105"/>
      <c r="AD105" t="s">
        <v>470</v>
      </c>
      <c r="AE105" t="s">
        <v>470</v>
      </c>
      <c r="AF105" t="s">
        <v>470</v>
      </c>
      <c r="AG105" t="s">
        <v>470</v>
      </c>
      <c r="AH105" t="s">
        <v>470</v>
      </c>
      <c r="AI105" t="s">
        <v>470</v>
      </c>
      <c r="AJ105" t="s">
        <v>470</v>
      </c>
      <c r="AK105" t="s">
        <v>470</v>
      </c>
      <c r="AL105" t="s">
        <v>470</v>
      </c>
      <c r="AM105" t="s">
        <v>470</v>
      </c>
    </row>
    <row r="106" spans="1:39">
      <c r="A106" t="s">
        <v>470</v>
      </c>
      <c r="J106"/>
      <c r="AD106" t="s">
        <v>470</v>
      </c>
      <c r="AE106" t="s">
        <v>470</v>
      </c>
      <c r="AF106" t="s">
        <v>470</v>
      </c>
      <c r="AG106" t="s">
        <v>470</v>
      </c>
      <c r="AH106" t="s">
        <v>470</v>
      </c>
      <c r="AI106" t="s">
        <v>470</v>
      </c>
      <c r="AJ106" t="s">
        <v>470</v>
      </c>
      <c r="AK106" t="s">
        <v>470</v>
      </c>
      <c r="AL106" t="s">
        <v>470</v>
      </c>
      <c r="AM106" t="s">
        <v>470</v>
      </c>
    </row>
    <row r="107" spans="1:39">
      <c r="A107" t="s">
        <v>470</v>
      </c>
      <c r="J107"/>
      <c r="AD107" t="s">
        <v>470</v>
      </c>
      <c r="AE107" t="s">
        <v>470</v>
      </c>
      <c r="AF107" t="s">
        <v>470</v>
      </c>
      <c r="AG107" t="s">
        <v>470</v>
      </c>
      <c r="AH107" t="s">
        <v>470</v>
      </c>
      <c r="AI107" t="s">
        <v>470</v>
      </c>
      <c r="AJ107" t="s">
        <v>470</v>
      </c>
      <c r="AK107" t="s">
        <v>470</v>
      </c>
      <c r="AL107" t="s">
        <v>470</v>
      </c>
      <c r="AM107" t="s">
        <v>470</v>
      </c>
    </row>
    <row r="108" spans="1:39">
      <c r="A108" t="s">
        <v>470</v>
      </c>
      <c r="J108"/>
      <c r="AD108" t="s">
        <v>470</v>
      </c>
      <c r="AE108" t="s">
        <v>470</v>
      </c>
      <c r="AF108" t="s">
        <v>470</v>
      </c>
      <c r="AG108" t="s">
        <v>470</v>
      </c>
      <c r="AH108" t="s">
        <v>470</v>
      </c>
      <c r="AI108" t="s">
        <v>470</v>
      </c>
      <c r="AJ108" t="s">
        <v>470</v>
      </c>
      <c r="AK108" t="s">
        <v>470</v>
      </c>
      <c r="AL108" t="s">
        <v>470</v>
      </c>
      <c r="AM108" t="s">
        <v>470</v>
      </c>
    </row>
    <row r="109" spans="1:39">
      <c r="A109" t="s">
        <v>470</v>
      </c>
      <c r="J109"/>
      <c r="AD109" t="s">
        <v>470</v>
      </c>
      <c r="AE109" t="s">
        <v>470</v>
      </c>
      <c r="AF109" t="s">
        <v>470</v>
      </c>
      <c r="AG109" t="s">
        <v>470</v>
      </c>
      <c r="AH109" t="s">
        <v>470</v>
      </c>
      <c r="AI109" t="s">
        <v>470</v>
      </c>
      <c r="AJ109" t="s">
        <v>470</v>
      </c>
      <c r="AK109" t="s">
        <v>470</v>
      </c>
      <c r="AL109" t="s">
        <v>470</v>
      </c>
      <c r="AM109" t="s">
        <v>470</v>
      </c>
    </row>
    <row r="110" spans="1:39">
      <c r="A110" t="s">
        <v>470</v>
      </c>
      <c r="J110"/>
      <c r="AD110" t="s">
        <v>470</v>
      </c>
      <c r="AE110" t="s">
        <v>470</v>
      </c>
      <c r="AF110" t="s">
        <v>470</v>
      </c>
      <c r="AG110" t="s">
        <v>470</v>
      </c>
      <c r="AH110" t="s">
        <v>470</v>
      </c>
      <c r="AI110" t="s">
        <v>470</v>
      </c>
      <c r="AJ110" t="s">
        <v>470</v>
      </c>
      <c r="AK110" t="s">
        <v>470</v>
      </c>
      <c r="AL110" t="s">
        <v>470</v>
      </c>
      <c r="AM110" t="s">
        <v>470</v>
      </c>
    </row>
    <row r="111" spans="1:39">
      <c r="A111" t="s">
        <v>470</v>
      </c>
      <c r="J111"/>
      <c r="AD111" t="s">
        <v>470</v>
      </c>
      <c r="AE111" t="s">
        <v>470</v>
      </c>
      <c r="AF111" t="s">
        <v>470</v>
      </c>
      <c r="AG111" t="s">
        <v>470</v>
      </c>
      <c r="AH111" t="s">
        <v>470</v>
      </c>
      <c r="AI111" t="s">
        <v>470</v>
      </c>
      <c r="AJ111" t="s">
        <v>470</v>
      </c>
      <c r="AK111" t="s">
        <v>470</v>
      </c>
      <c r="AL111" t="s">
        <v>470</v>
      </c>
      <c r="AM111" t="s">
        <v>470</v>
      </c>
    </row>
    <row r="112" spans="1:39">
      <c r="A112" t="s">
        <v>470</v>
      </c>
      <c r="J112"/>
      <c r="AD112" t="s">
        <v>470</v>
      </c>
      <c r="AE112" t="s">
        <v>470</v>
      </c>
      <c r="AF112" t="s">
        <v>470</v>
      </c>
      <c r="AG112" t="s">
        <v>470</v>
      </c>
      <c r="AH112" t="s">
        <v>470</v>
      </c>
      <c r="AI112" t="s">
        <v>470</v>
      </c>
      <c r="AJ112" t="s">
        <v>470</v>
      </c>
      <c r="AK112" t="s">
        <v>470</v>
      </c>
      <c r="AL112" t="s">
        <v>470</v>
      </c>
      <c r="AM112" t="s">
        <v>470</v>
      </c>
    </row>
    <row r="113" spans="1:39">
      <c r="A113" t="s">
        <v>470</v>
      </c>
      <c r="J113"/>
      <c r="AD113" t="s">
        <v>470</v>
      </c>
      <c r="AE113" t="s">
        <v>470</v>
      </c>
      <c r="AF113" t="s">
        <v>470</v>
      </c>
      <c r="AG113" t="s">
        <v>470</v>
      </c>
      <c r="AH113" t="s">
        <v>470</v>
      </c>
      <c r="AI113" t="s">
        <v>470</v>
      </c>
      <c r="AJ113" t="s">
        <v>470</v>
      </c>
      <c r="AK113" t="s">
        <v>470</v>
      </c>
      <c r="AL113" t="s">
        <v>470</v>
      </c>
      <c r="AM113" t="s">
        <v>470</v>
      </c>
    </row>
    <row r="114" spans="1:39">
      <c r="A114" t="s">
        <v>470</v>
      </c>
      <c r="J114"/>
      <c r="AD114" t="s">
        <v>470</v>
      </c>
      <c r="AE114" t="s">
        <v>470</v>
      </c>
      <c r="AF114" t="s">
        <v>470</v>
      </c>
      <c r="AG114" t="s">
        <v>470</v>
      </c>
      <c r="AH114" t="s">
        <v>470</v>
      </c>
      <c r="AI114" t="s">
        <v>470</v>
      </c>
      <c r="AJ114" t="s">
        <v>470</v>
      </c>
      <c r="AK114" t="s">
        <v>470</v>
      </c>
      <c r="AL114" t="s">
        <v>470</v>
      </c>
      <c r="AM114" t="s">
        <v>470</v>
      </c>
    </row>
    <row r="115" spans="1:39">
      <c r="A115" t="s">
        <v>470</v>
      </c>
      <c r="J115"/>
      <c r="AD115" t="s">
        <v>470</v>
      </c>
      <c r="AE115" t="s">
        <v>470</v>
      </c>
      <c r="AF115" t="s">
        <v>470</v>
      </c>
      <c r="AG115" t="s">
        <v>470</v>
      </c>
      <c r="AH115" t="s">
        <v>470</v>
      </c>
      <c r="AI115" t="s">
        <v>470</v>
      </c>
      <c r="AJ115" t="s">
        <v>470</v>
      </c>
      <c r="AK115" t="s">
        <v>470</v>
      </c>
      <c r="AL115" t="s">
        <v>470</v>
      </c>
      <c r="AM115" t="s">
        <v>470</v>
      </c>
    </row>
    <row r="116" spans="1:39">
      <c r="A116" t="s">
        <v>470</v>
      </c>
      <c r="J116"/>
      <c r="AD116" t="s">
        <v>470</v>
      </c>
      <c r="AE116" t="s">
        <v>470</v>
      </c>
      <c r="AF116" t="s">
        <v>470</v>
      </c>
      <c r="AG116" t="s">
        <v>470</v>
      </c>
      <c r="AH116" t="s">
        <v>470</v>
      </c>
      <c r="AI116" t="s">
        <v>470</v>
      </c>
      <c r="AJ116" t="s">
        <v>470</v>
      </c>
      <c r="AK116" t="s">
        <v>470</v>
      </c>
      <c r="AL116" t="s">
        <v>470</v>
      </c>
      <c r="AM116" t="s">
        <v>470</v>
      </c>
    </row>
    <row r="117" spans="1:39">
      <c r="A117" t="s">
        <v>470</v>
      </c>
      <c r="J117"/>
      <c r="AD117" t="s">
        <v>470</v>
      </c>
      <c r="AE117" t="s">
        <v>470</v>
      </c>
      <c r="AF117" t="s">
        <v>470</v>
      </c>
      <c r="AG117" t="s">
        <v>470</v>
      </c>
      <c r="AH117" t="s">
        <v>470</v>
      </c>
      <c r="AI117" t="s">
        <v>470</v>
      </c>
      <c r="AJ117" t="s">
        <v>470</v>
      </c>
      <c r="AK117" t="s">
        <v>470</v>
      </c>
      <c r="AL117" t="s">
        <v>470</v>
      </c>
      <c r="AM117" t="s">
        <v>470</v>
      </c>
    </row>
    <row r="118" spans="1:39">
      <c r="A118" t="s">
        <v>470</v>
      </c>
      <c r="J118"/>
      <c r="AD118" t="s">
        <v>470</v>
      </c>
      <c r="AE118" t="s">
        <v>470</v>
      </c>
      <c r="AF118" t="s">
        <v>470</v>
      </c>
      <c r="AG118" t="s">
        <v>470</v>
      </c>
      <c r="AH118" t="s">
        <v>470</v>
      </c>
      <c r="AI118" t="s">
        <v>470</v>
      </c>
      <c r="AJ118" t="s">
        <v>470</v>
      </c>
      <c r="AK118" t="s">
        <v>470</v>
      </c>
      <c r="AL118" t="s">
        <v>470</v>
      </c>
      <c r="AM118" t="s">
        <v>470</v>
      </c>
    </row>
    <row r="119" spans="1:39">
      <c r="A119" t="s">
        <v>470</v>
      </c>
      <c r="J119"/>
      <c r="AD119" t="s">
        <v>470</v>
      </c>
      <c r="AE119" t="s">
        <v>470</v>
      </c>
      <c r="AF119" t="s">
        <v>470</v>
      </c>
      <c r="AG119" t="s">
        <v>470</v>
      </c>
      <c r="AH119" t="s">
        <v>470</v>
      </c>
      <c r="AI119" t="s">
        <v>470</v>
      </c>
      <c r="AJ119" t="s">
        <v>470</v>
      </c>
      <c r="AK119" t="s">
        <v>470</v>
      </c>
      <c r="AL119" t="s">
        <v>470</v>
      </c>
      <c r="AM119" t="s">
        <v>470</v>
      </c>
    </row>
    <row r="120" spans="1:39">
      <c r="A120" t="s">
        <v>470</v>
      </c>
      <c r="J120"/>
      <c r="AD120" t="s">
        <v>470</v>
      </c>
      <c r="AE120" t="s">
        <v>470</v>
      </c>
      <c r="AF120" t="s">
        <v>470</v>
      </c>
      <c r="AG120" t="s">
        <v>470</v>
      </c>
      <c r="AH120" t="s">
        <v>470</v>
      </c>
      <c r="AI120" t="s">
        <v>470</v>
      </c>
      <c r="AJ120" t="s">
        <v>470</v>
      </c>
      <c r="AK120" t="s">
        <v>470</v>
      </c>
      <c r="AL120" t="s">
        <v>470</v>
      </c>
      <c r="AM120" t="s">
        <v>470</v>
      </c>
    </row>
    <row r="121" spans="1:39">
      <c r="A121" t="s">
        <v>470</v>
      </c>
      <c r="J121"/>
      <c r="AD121" t="s">
        <v>470</v>
      </c>
      <c r="AE121" t="s">
        <v>470</v>
      </c>
      <c r="AF121" t="s">
        <v>470</v>
      </c>
      <c r="AG121" t="s">
        <v>470</v>
      </c>
      <c r="AH121" t="s">
        <v>470</v>
      </c>
      <c r="AI121" t="s">
        <v>470</v>
      </c>
      <c r="AJ121" t="s">
        <v>470</v>
      </c>
      <c r="AK121" t="s">
        <v>470</v>
      </c>
      <c r="AL121" t="s">
        <v>470</v>
      </c>
      <c r="AM121" t="s">
        <v>470</v>
      </c>
    </row>
    <row r="122" spans="1:39">
      <c r="A122" t="s">
        <v>470</v>
      </c>
      <c r="J122"/>
      <c r="AD122" t="s">
        <v>470</v>
      </c>
      <c r="AE122" t="s">
        <v>470</v>
      </c>
      <c r="AF122" t="s">
        <v>470</v>
      </c>
      <c r="AG122" t="s">
        <v>470</v>
      </c>
      <c r="AH122" t="s">
        <v>470</v>
      </c>
      <c r="AI122" t="s">
        <v>470</v>
      </c>
      <c r="AJ122" t="s">
        <v>470</v>
      </c>
      <c r="AK122" t="s">
        <v>470</v>
      </c>
      <c r="AL122" t="s">
        <v>470</v>
      </c>
      <c r="AM122" t="s">
        <v>470</v>
      </c>
    </row>
    <row r="123" spans="1:39">
      <c r="A123" t="s">
        <v>470</v>
      </c>
      <c r="J123"/>
      <c r="AD123" t="s">
        <v>470</v>
      </c>
      <c r="AE123" t="s">
        <v>470</v>
      </c>
      <c r="AF123" t="s">
        <v>470</v>
      </c>
      <c r="AG123" t="s">
        <v>470</v>
      </c>
      <c r="AH123" t="s">
        <v>470</v>
      </c>
      <c r="AI123" t="s">
        <v>470</v>
      </c>
      <c r="AJ123" t="s">
        <v>470</v>
      </c>
      <c r="AK123" t="s">
        <v>470</v>
      </c>
      <c r="AL123" t="s">
        <v>470</v>
      </c>
      <c r="AM123" t="s">
        <v>470</v>
      </c>
    </row>
  </sheetData>
  <autoFilter ref="A10:AM123">
    <sortState ref="A54:AP73">
      <sortCondition descending="1" ref="AM11:AM187"/>
    </sortState>
  </autoFilter>
  <mergeCells count="6">
    <mergeCell ref="J9:K9"/>
    <mergeCell ref="F3:L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73"/>
  <sheetViews>
    <sheetView topLeftCell="A44" zoomScale="70" zoomScaleNormal="70" workbookViewId="0">
      <selection activeCell="B75" sqref="B75"/>
    </sheetView>
  </sheetViews>
  <sheetFormatPr defaultRowHeight="15"/>
  <cols>
    <col min="1" max="1" width="5.85546875" customWidth="1"/>
    <col min="2" max="2" width="21.5703125" customWidth="1"/>
    <col min="4" max="4" width="11.42578125" customWidth="1"/>
    <col min="8" max="8" width="11.42578125" customWidth="1"/>
    <col min="10" max="10" width="10.42578125" style="37" bestFit="1" customWidth="1"/>
    <col min="39" max="39" width="9.140625" style="39"/>
  </cols>
  <sheetData>
    <row r="1" spans="1:39" s="11" customFormat="1">
      <c r="A1" s="12"/>
      <c r="B1" s="12"/>
      <c r="C1" s="12"/>
      <c r="D1" s="12"/>
      <c r="E1" s="12"/>
      <c r="F1" s="12"/>
      <c r="G1" s="12"/>
      <c r="H1" s="12"/>
      <c r="I1" s="12"/>
      <c r="J1" s="36"/>
      <c r="K1" s="12"/>
      <c r="L1" s="15"/>
      <c r="M1" s="16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39" s="11" customFormat="1">
      <c r="A2" s="12"/>
      <c r="B2" s="12"/>
      <c r="C2" s="89" t="s">
        <v>471</v>
      </c>
      <c r="D2" s="89"/>
      <c r="E2" s="89"/>
      <c r="F2" s="89"/>
      <c r="G2" s="89"/>
      <c r="H2" s="89"/>
      <c r="I2" s="89"/>
      <c r="J2" s="36"/>
      <c r="K2" s="12"/>
      <c r="L2" s="15"/>
      <c r="M2" s="16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39" s="11" customFormat="1">
      <c r="A3" s="12"/>
      <c r="B3" s="12"/>
      <c r="C3" s="18"/>
      <c r="D3" s="12"/>
      <c r="E3" s="12"/>
      <c r="F3" s="12"/>
      <c r="G3" s="12"/>
      <c r="H3" s="12"/>
      <c r="I3" s="12"/>
      <c r="J3" s="36"/>
      <c r="N3" s="16"/>
      <c r="O3" s="16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39" s="11" customFormat="1">
      <c r="A4" s="87" t="s">
        <v>472</v>
      </c>
      <c r="B4" s="87"/>
      <c r="C4" s="87"/>
      <c r="D4" s="12"/>
      <c r="E4" s="12"/>
      <c r="F4" s="12"/>
      <c r="G4" s="12"/>
      <c r="H4" s="12"/>
      <c r="I4" s="12"/>
      <c r="J4" s="36"/>
      <c r="N4" s="16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39" s="11" customFormat="1">
      <c r="A5" s="90" t="s">
        <v>473</v>
      </c>
      <c r="B5" s="90"/>
      <c r="C5" s="90"/>
      <c r="D5" s="12"/>
      <c r="E5" s="12"/>
      <c r="F5" s="12"/>
      <c r="G5" s="12"/>
      <c r="H5" s="12"/>
      <c r="I5" s="12"/>
      <c r="J5" s="36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39" s="11" customFormat="1">
      <c r="A6" s="90" t="s">
        <v>474</v>
      </c>
      <c r="B6" s="90"/>
      <c r="C6" s="90"/>
      <c r="D6" s="12"/>
      <c r="E6" s="12"/>
      <c r="F6" s="12"/>
      <c r="G6" s="12"/>
      <c r="H6" s="12"/>
      <c r="I6" s="12"/>
      <c r="J6" s="36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39" s="11" customFormat="1">
      <c r="A7" s="90" t="s">
        <v>476</v>
      </c>
      <c r="B7" s="90"/>
      <c r="C7" s="90"/>
      <c r="D7" s="12"/>
      <c r="E7" s="12"/>
      <c r="F7" s="12"/>
      <c r="G7" s="12"/>
      <c r="H7" s="12"/>
      <c r="I7" s="12"/>
      <c r="J7" s="36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39" s="11" customFormat="1">
      <c r="A8" s="91"/>
      <c r="B8" s="91"/>
      <c r="C8" s="91"/>
      <c r="D8" s="12"/>
      <c r="E8" s="12"/>
      <c r="F8" s="12"/>
      <c r="G8" s="12"/>
      <c r="H8" s="12"/>
      <c r="I8" s="12"/>
      <c r="J8" s="36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39" s="11" customFormat="1" ht="60.75" customHeight="1">
      <c r="A9" s="20"/>
      <c r="B9" s="21"/>
      <c r="C9" s="21"/>
      <c r="D9" s="21"/>
      <c r="E9" s="22"/>
      <c r="F9" s="23"/>
      <c r="G9" s="23"/>
      <c r="H9" s="23"/>
      <c r="I9" s="24"/>
      <c r="J9" s="94" t="s">
        <v>475</v>
      </c>
      <c r="K9" s="9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39" s="10" customFormat="1" ht="192" customHeight="1">
      <c r="A10" s="1" t="s">
        <v>0</v>
      </c>
      <c r="B10" s="2" t="s">
        <v>1</v>
      </c>
      <c r="C10" s="2" t="s">
        <v>2</v>
      </c>
      <c r="D10" s="2" t="s">
        <v>3</v>
      </c>
      <c r="E10" s="76" t="s">
        <v>4</v>
      </c>
      <c r="F10" s="4" t="s">
        <v>5</v>
      </c>
      <c r="G10" s="4" t="s">
        <v>6</v>
      </c>
      <c r="H10" s="4" t="s">
        <v>7</v>
      </c>
      <c r="I10" s="5" t="s">
        <v>8</v>
      </c>
      <c r="J10" s="77" t="s">
        <v>9</v>
      </c>
      <c r="K10" s="56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7" t="s">
        <v>25</v>
      </c>
      <c r="AA10" s="7" t="s">
        <v>26</v>
      </c>
      <c r="AB10" s="7" t="s">
        <v>27</v>
      </c>
      <c r="AC10" s="7" t="s">
        <v>28</v>
      </c>
      <c r="AD10" s="8" t="s">
        <v>29</v>
      </c>
      <c r="AE10" s="9" t="s">
        <v>30</v>
      </c>
      <c r="AF10" s="9" t="s">
        <v>31</v>
      </c>
      <c r="AG10" s="8" t="s">
        <v>32</v>
      </c>
      <c r="AH10" s="8" t="s">
        <v>33</v>
      </c>
      <c r="AI10" s="8" t="s">
        <v>34</v>
      </c>
      <c r="AJ10" s="8" t="s">
        <v>35</v>
      </c>
      <c r="AK10" s="8" t="s">
        <v>36</v>
      </c>
      <c r="AL10" s="8" t="s">
        <v>37</v>
      </c>
      <c r="AM10" s="30" t="s">
        <v>38</v>
      </c>
    </row>
    <row r="11" spans="1:39">
      <c r="A11" s="34">
        <v>1</v>
      </c>
      <c r="B11" s="34" t="s">
        <v>403</v>
      </c>
      <c r="C11" s="34" t="s">
        <v>93</v>
      </c>
      <c r="D11" s="34" t="s">
        <v>404</v>
      </c>
      <c r="E11" s="34" t="s">
        <v>42</v>
      </c>
      <c r="F11" s="34" t="s">
        <v>218</v>
      </c>
      <c r="G11" s="34" t="s">
        <v>44</v>
      </c>
      <c r="H11" s="34" t="s">
        <v>219</v>
      </c>
      <c r="I11" s="34" t="s">
        <v>42</v>
      </c>
      <c r="J11" s="55">
        <v>36971</v>
      </c>
      <c r="K11" s="34" t="s">
        <v>46</v>
      </c>
      <c r="L11" s="34">
        <v>7.33</v>
      </c>
      <c r="M11" s="34"/>
      <c r="N11" s="34"/>
      <c r="O11" s="34"/>
      <c r="P11" s="34" t="s">
        <v>42</v>
      </c>
      <c r="Q11" s="34">
        <v>1</v>
      </c>
      <c r="R11" s="34">
        <v>7</v>
      </c>
      <c r="S11" s="34">
        <v>17</v>
      </c>
      <c r="T11" s="34">
        <v>7</v>
      </c>
      <c r="U11" s="34">
        <v>5</v>
      </c>
      <c r="V11" s="34">
        <v>16</v>
      </c>
      <c r="W11" s="34"/>
      <c r="X11" s="34"/>
      <c r="Y11" s="34"/>
      <c r="Z11" s="34"/>
      <c r="AA11" s="34"/>
      <c r="AB11" s="34"/>
      <c r="AC11" s="34"/>
      <c r="AD11" s="34">
        <v>1.165</v>
      </c>
      <c r="AE11" s="34">
        <v>0</v>
      </c>
      <c r="AF11" s="34">
        <v>2</v>
      </c>
      <c r="AG11" s="34">
        <v>2</v>
      </c>
      <c r="AH11" s="34">
        <v>1.5</v>
      </c>
      <c r="AI11" s="34">
        <v>18</v>
      </c>
      <c r="AJ11" s="34">
        <v>0</v>
      </c>
      <c r="AK11" s="34">
        <v>0</v>
      </c>
      <c r="AL11" s="34">
        <v>0</v>
      </c>
      <c r="AM11" s="40">
        <v>22.664999999999999</v>
      </c>
    </row>
    <row r="12" spans="1:39">
      <c r="A12" s="34">
        <v>2</v>
      </c>
      <c r="B12" s="34" t="s">
        <v>392</v>
      </c>
      <c r="C12" s="34" t="s">
        <v>93</v>
      </c>
      <c r="D12" s="34" t="s">
        <v>83</v>
      </c>
      <c r="E12" s="34" t="s">
        <v>42</v>
      </c>
      <c r="F12" s="34" t="s">
        <v>218</v>
      </c>
      <c r="G12" s="34" t="s">
        <v>44</v>
      </c>
      <c r="H12" s="34" t="s">
        <v>219</v>
      </c>
      <c r="I12" s="34" t="s">
        <v>42</v>
      </c>
      <c r="J12" s="55">
        <v>37659</v>
      </c>
      <c r="K12" s="34" t="s">
        <v>46</v>
      </c>
      <c r="L12" s="34">
        <v>6.81</v>
      </c>
      <c r="M12" s="34"/>
      <c r="N12" s="34"/>
      <c r="O12" s="34" t="s">
        <v>42</v>
      </c>
      <c r="P12" s="34"/>
      <c r="Q12" s="34"/>
      <c r="R12" s="34"/>
      <c r="S12" s="34"/>
      <c r="T12" s="34">
        <v>6</v>
      </c>
      <c r="U12" s="34">
        <v>11</v>
      </c>
      <c r="V12" s="34">
        <v>3</v>
      </c>
      <c r="W12" s="34"/>
      <c r="X12" s="34"/>
      <c r="Y12" s="34"/>
      <c r="Z12" s="34"/>
      <c r="AA12" s="34"/>
      <c r="AB12" s="34"/>
      <c r="AC12" s="34"/>
      <c r="AD12" s="34">
        <v>0.9049999999999998</v>
      </c>
      <c r="AE12" s="34">
        <v>4</v>
      </c>
      <c r="AF12" s="34">
        <v>0</v>
      </c>
      <c r="AG12" s="34">
        <v>4</v>
      </c>
      <c r="AH12" s="34">
        <v>0</v>
      </c>
      <c r="AI12" s="34">
        <v>16.600000000000001</v>
      </c>
      <c r="AJ12" s="34">
        <v>0</v>
      </c>
      <c r="AK12" s="34">
        <v>0</v>
      </c>
      <c r="AL12" s="34">
        <v>0</v>
      </c>
      <c r="AM12" s="40">
        <v>21.505000000000003</v>
      </c>
    </row>
    <row r="13" spans="1:39">
      <c r="A13" s="34">
        <v>3</v>
      </c>
      <c r="B13" s="34" t="s">
        <v>406</v>
      </c>
      <c r="C13" s="34" t="s">
        <v>54</v>
      </c>
      <c r="D13" s="34" t="s">
        <v>86</v>
      </c>
      <c r="E13" s="34" t="s">
        <v>42</v>
      </c>
      <c r="F13" s="34" t="s">
        <v>218</v>
      </c>
      <c r="G13" s="34" t="s">
        <v>44</v>
      </c>
      <c r="H13" s="34" t="s">
        <v>219</v>
      </c>
      <c r="I13" s="34" t="s">
        <v>42</v>
      </c>
      <c r="J13" s="55">
        <v>36057</v>
      </c>
      <c r="K13" s="34" t="s">
        <v>46</v>
      </c>
      <c r="L13" s="34">
        <v>8.15</v>
      </c>
      <c r="M13" s="34"/>
      <c r="N13" s="34"/>
      <c r="O13" s="34" t="s">
        <v>42</v>
      </c>
      <c r="P13" s="34"/>
      <c r="Q13" s="34">
        <v>2</v>
      </c>
      <c r="R13" s="34">
        <v>4</v>
      </c>
      <c r="S13" s="34">
        <v>13</v>
      </c>
      <c r="T13" s="34">
        <v>4</v>
      </c>
      <c r="U13" s="34">
        <v>5</v>
      </c>
      <c r="V13" s="34">
        <v>6</v>
      </c>
      <c r="W13" s="34"/>
      <c r="X13" s="34"/>
      <c r="Y13" s="34"/>
      <c r="Z13" s="34"/>
      <c r="AA13" s="34"/>
      <c r="AB13" s="34"/>
      <c r="AC13" s="34"/>
      <c r="AD13" s="34">
        <v>1.5750000000000002</v>
      </c>
      <c r="AE13" s="34">
        <v>4</v>
      </c>
      <c r="AF13" s="34">
        <v>0</v>
      </c>
      <c r="AG13" s="34">
        <v>4</v>
      </c>
      <c r="AH13" s="34">
        <v>2</v>
      </c>
      <c r="AI13" s="34">
        <v>10.600000000000001</v>
      </c>
      <c r="AJ13" s="34">
        <v>0</v>
      </c>
      <c r="AK13" s="34">
        <v>0</v>
      </c>
      <c r="AL13" s="34">
        <v>0</v>
      </c>
      <c r="AM13" s="40">
        <v>18.175000000000001</v>
      </c>
    </row>
    <row r="14" spans="1:39">
      <c r="A14" s="34">
        <v>4</v>
      </c>
      <c r="B14" s="34" t="s">
        <v>426</v>
      </c>
      <c r="C14" s="34" t="s">
        <v>427</v>
      </c>
      <c r="D14" s="34" t="s">
        <v>94</v>
      </c>
      <c r="E14" s="34" t="s">
        <v>42</v>
      </c>
      <c r="F14" s="34" t="s">
        <v>218</v>
      </c>
      <c r="G14" s="34" t="s">
        <v>44</v>
      </c>
      <c r="H14" s="34" t="s">
        <v>219</v>
      </c>
      <c r="I14" s="34" t="s">
        <v>42</v>
      </c>
      <c r="J14" s="55">
        <v>37344</v>
      </c>
      <c r="K14" s="34" t="s">
        <v>46</v>
      </c>
      <c r="L14" s="34">
        <v>6.82</v>
      </c>
      <c r="M14" s="34"/>
      <c r="N14" s="34"/>
      <c r="O14" s="34" t="s">
        <v>52</v>
      </c>
      <c r="P14" s="34" t="s">
        <v>52</v>
      </c>
      <c r="Q14" s="34">
        <v>1</v>
      </c>
      <c r="R14" s="34">
        <v>6</v>
      </c>
      <c r="S14" s="34">
        <v>29</v>
      </c>
      <c r="T14" s="34">
        <v>6</v>
      </c>
      <c r="U14" s="34">
        <v>0</v>
      </c>
      <c r="V14" s="34">
        <v>14</v>
      </c>
      <c r="W14" s="34"/>
      <c r="X14" s="34"/>
      <c r="Y14" s="34"/>
      <c r="Z14" s="34"/>
      <c r="AA14" s="34"/>
      <c r="AB14" s="34"/>
      <c r="AC14" s="34"/>
      <c r="AD14" s="34">
        <v>0.91000000000000014</v>
      </c>
      <c r="AE14" s="34">
        <v>0</v>
      </c>
      <c r="AF14" s="34">
        <v>0</v>
      </c>
      <c r="AG14" s="34">
        <v>0</v>
      </c>
      <c r="AH14" s="34">
        <v>1.5</v>
      </c>
      <c r="AI14" s="34">
        <v>14.4</v>
      </c>
      <c r="AJ14" s="34">
        <v>0</v>
      </c>
      <c r="AK14" s="34">
        <v>0</v>
      </c>
      <c r="AL14" s="34">
        <v>0</v>
      </c>
      <c r="AM14" s="40">
        <v>16.810000000000002</v>
      </c>
    </row>
    <row r="15" spans="1:39">
      <c r="A15" s="34">
        <v>5</v>
      </c>
      <c r="B15" s="34" t="s">
        <v>400</v>
      </c>
      <c r="C15" s="34" t="s">
        <v>40</v>
      </c>
      <c r="D15" s="34" t="s">
        <v>401</v>
      </c>
      <c r="E15" s="34" t="s">
        <v>42</v>
      </c>
      <c r="F15" s="34" t="s">
        <v>218</v>
      </c>
      <c r="G15" s="34" t="s">
        <v>44</v>
      </c>
      <c r="H15" s="34" t="s">
        <v>219</v>
      </c>
      <c r="I15" s="34" t="s">
        <v>42</v>
      </c>
      <c r="J15" s="55">
        <v>40001</v>
      </c>
      <c r="K15" s="34" t="s">
        <v>46</v>
      </c>
      <c r="L15" s="34">
        <v>9.6199999999999992</v>
      </c>
      <c r="M15" s="34"/>
      <c r="N15" s="34"/>
      <c r="O15" s="34" t="s">
        <v>42</v>
      </c>
      <c r="P15" s="34"/>
      <c r="Q15" s="34"/>
      <c r="R15" s="34"/>
      <c r="S15" s="34"/>
      <c r="T15" s="34">
        <v>1</v>
      </c>
      <c r="U15" s="34">
        <v>11</v>
      </c>
      <c r="V15" s="34">
        <v>8</v>
      </c>
      <c r="W15" s="34">
        <v>0.67</v>
      </c>
      <c r="X15" s="34"/>
      <c r="Y15" s="34"/>
      <c r="Z15" s="34"/>
      <c r="AA15" s="34"/>
      <c r="AB15" s="34"/>
      <c r="AC15" s="34"/>
      <c r="AD15" s="34">
        <v>2.3099999999999996</v>
      </c>
      <c r="AE15" s="34">
        <v>4</v>
      </c>
      <c r="AF15" s="34">
        <v>0</v>
      </c>
      <c r="AG15" s="34">
        <v>4</v>
      </c>
      <c r="AH15" s="34">
        <v>0</v>
      </c>
      <c r="AI15" s="34">
        <v>4.6000000000000005</v>
      </c>
      <c r="AJ15" s="34">
        <v>3</v>
      </c>
      <c r="AK15" s="34">
        <v>0</v>
      </c>
      <c r="AL15" s="34">
        <v>0</v>
      </c>
      <c r="AM15" s="40">
        <v>13.91</v>
      </c>
    </row>
    <row r="16" spans="1:39">
      <c r="A16" s="34">
        <v>6</v>
      </c>
      <c r="B16" s="34" t="s">
        <v>162</v>
      </c>
      <c r="C16" s="34" t="s">
        <v>325</v>
      </c>
      <c r="D16" s="34" t="s">
        <v>86</v>
      </c>
      <c r="E16" s="34" t="s">
        <v>42</v>
      </c>
      <c r="F16" s="34" t="s">
        <v>218</v>
      </c>
      <c r="G16" s="34" t="s">
        <v>44</v>
      </c>
      <c r="H16" s="34" t="s">
        <v>219</v>
      </c>
      <c r="I16" s="34" t="s">
        <v>42</v>
      </c>
      <c r="J16" s="55">
        <v>39360</v>
      </c>
      <c r="K16" s="34" t="s">
        <v>46</v>
      </c>
      <c r="L16" s="34">
        <v>7.36</v>
      </c>
      <c r="M16" s="34"/>
      <c r="N16" s="34"/>
      <c r="O16" s="34" t="s">
        <v>42</v>
      </c>
      <c r="P16" s="34"/>
      <c r="Q16" s="34">
        <v>0</v>
      </c>
      <c r="R16" s="34">
        <v>2</v>
      </c>
      <c r="S16" s="34">
        <v>16</v>
      </c>
      <c r="T16" s="34">
        <v>1</v>
      </c>
      <c r="U16" s="34">
        <v>11</v>
      </c>
      <c r="V16" s="34">
        <v>20</v>
      </c>
      <c r="W16" s="34">
        <v>0.67</v>
      </c>
      <c r="X16" s="34"/>
      <c r="Y16" s="34"/>
      <c r="Z16" s="34"/>
      <c r="AA16" s="34"/>
      <c r="AB16" s="34" t="s">
        <v>42</v>
      </c>
      <c r="AC16" s="34"/>
      <c r="AD16" s="34">
        <v>1.1800000000000002</v>
      </c>
      <c r="AE16" s="34">
        <v>4</v>
      </c>
      <c r="AF16" s="34">
        <v>0</v>
      </c>
      <c r="AG16" s="34">
        <v>4</v>
      </c>
      <c r="AH16" s="34">
        <v>0</v>
      </c>
      <c r="AI16" s="34">
        <v>4.8000000000000007</v>
      </c>
      <c r="AJ16" s="34">
        <v>3</v>
      </c>
      <c r="AK16" s="34">
        <v>0</v>
      </c>
      <c r="AL16" s="34">
        <v>0</v>
      </c>
      <c r="AM16" s="40">
        <v>12.98</v>
      </c>
    </row>
    <row r="17" spans="1:39">
      <c r="A17" s="34">
        <v>7</v>
      </c>
      <c r="B17" s="34" t="s">
        <v>217</v>
      </c>
      <c r="C17" s="34" t="s">
        <v>77</v>
      </c>
      <c r="D17" s="34" t="s">
        <v>78</v>
      </c>
      <c r="E17" s="34" t="s">
        <v>42</v>
      </c>
      <c r="F17" s="34" t="s">
        <v>218</v>
      </c>
      <c r="G17" s="34" t="s">
        <v>44</v>
      </c>
      <c r="H17" s="34" t="s">
        <v>219</v>
      </c>
      <c r="I17" s="34" t="s">
        <v>42</v>
      </c>
      <c r="J17" s="55">
        <v>35747</v>
      </c>
      <c r="K17" s="34" t="s">
        <v>46</v>
      </c>
      <c r="L17" s="34">
        <v>7.38</v>
      </c>
      <c r="M17" s="34"/>
      <c r="N17" s="34"/>
      <c r="O17" s="34"/>
      <c r="P17" s="34"/>
      <c r="Q17" s="34">
        <v>4</v>
      </c>
      <c r="R17" s="34">
        <v>0</v>
      </c>
      <c r="S17" s="34">
        <v>10</v>
      </c>
      <c r="T17" s="34">
        <v>3</v>
      </c>
      <c r="U17" s="34">
        <v>6</v>
      </c>
      <c r="V17" s="34">
        <v>20</v>
      </c>
      <c r="W17" s="34"/>
      <c r="X17" s="34"/>
      <c r="Y17" s="34"/>
      <c r="Z17" s="34"/>
      <c r="AA17" s="34"/>
      <c r="AB17" s="34"/>
      <c r="AC17" s="34"/>
      <c r="AD17" s="34">
        <v>1.19</v>
      </c>
      <c r="AE17" s="34">
        <v>0</v>
      </c>
      <c r="AF17" s="34">
        <v>0</v>
      </c>
      <c r="AG17" s="34">
        <v>0</v>
      </c>
      <c r="AH17" s="34">
        <v>3</v>
      </c>
      <c r="AI17" s="34">
        <v>8.6</v>
      </c>
      <c r="AJ17" s="34">
        <v>0</v>
      </c>
      <c r="AK17" s="34">
        <v>0</v>
      </c>
      <c r="AL17" s="34">
        <v>0</v>
      </c>
      <c r="AM17" s="40">
        <v>12.79</v>
      </c>
    </row>
    <row r="18" spans="1:39">
      <c r="A18" s="34">
        <v>8</v>
      </c>
      <c r="B18" s="34" t="s">
        <v>434</v>
      </c>
      <c r="C18" s="34" t="s">
        <v>122</v>
      </c>
      <c r="D18" s="34" t="s">
        <v>134</v>
      </c>
      <c r="E18" s="34" t="s">
        <v>42</v>
      </c>
      <c r="F18" s="34" t="s">
        <v>218</v>
      </c>
      <c r="G18" s="34" t="s">
        <v>44</v>
      </c>
      <c r="H18" s="34" t="s">
        <v>219</v>
      </c>
      <c r="I18" s="34" t="s">
        <v>42</v>
      </c>
      <c r="J18" s="55">
        <v>37203</v>
      </c>
      <c r="K18" s="34" t="s">
        <v>46</v>
      </c>
      <c r="L18" s="34">
        <v>7.3</v>
      </c>
      <c r="M18" s="34"/>
      <c r="N18" s="34"/>
      <c r="O18" s="34" t="s">
        <v>42</v>
      </c>
      <c r="P18" s="34"/>
      <c r="Q18" s="34">
        <v>2</v>
      </c>
      <c r="R18" s="34">
        <v>4</v>
      </c>
      <c r="S18" s="34">
        <v>0</v>
      </c>
      <c r="T18" s="34">
        <v>2</v>
      </c>
      <c r="U18" s="34">
        <v>3</v>
      </c>
      <c r="V18" s="34">
        <v>2</v>
      </c>
      <c r="W18" s="34"/>
      <c r="X18" s="34"/>
      <c r="Y18" s="34"/>
      <c r="Z18" s="34"/>
      <c r="AA18" s="34"/>
      <c r="AB18" s="34"/>
      <c r="AC18" s="34"/>
      <c r="AD18" s="34">
        <v>1.1499999999999999</v>
      </c>
      <c r="AE18" s="34">
        <v>4</v>
      </c>
      <c r="AF18" s="34">
        <v>0</v>
      </c>
      <c r="AG18" s="34">
        <v>4</v>
      </c>
      <c r="AH18" s="34">
        <v>2</v>
      </c>
      <c r="AI18" s="34">
        <v>5.4</v>
      </c>
      <c r="AJ18" s="34">
        <v>0</v>
      </c>
      <c r="AK18" s="34">
        <v>0</v>
      </c>
      <c r="AL18" s="34">
        <v>0</v>
      </c>
      <c r="AM18" s="40">
        <v>12.55</v>
      </c>
    </row>
    <row r="19" spans="1:39">
      <c r="A19" s="34">
        <v>9</v>
      </c>
      <c r="B19" s="34" t="s">
        <v>420</v>
      </c>
      <c r="C19" s="34" t="s">
        <v>106</v>
      </c>
      <c r="D19" s="34" t="s">
        <v>83</v>
      </c>
      <c r="E19" s="34" t="s">
        <v>42</v>
      </c>
      <c r="F19" s="34" t="s">
        <v>218</v>
      </c>
      <c r="G19" s="34" t="s">
        <v>44</v>
      </c>
      <c r="H19" s="34" t="s">
        <v>219</v>
      </c>
      <c r="I19" s="34" t="s">
        <v>42</v>
      </c>
      <c r="J19" s="55">
        <v>40001</v>
      </c>
      <c r="K19" s="34" t="s">
        <v>46</v>
      </c>
      <c r="L19" s="34">
        <v>7.27</v>
      </c>
      <c r="M19" s="34"/>
      <c r="N19" s="34"/>
      <c r="O19" s="34" t="s">
        <v>42</v>
      </c>
      <c r="P19" s="34"/>
      <c r="Q19" s="34">
        <v>0</v>
      </c>
      <c r="R19" s="34">
        <v>5</v>
      </c>
      <c r="S19" s="34">
        <v>16</v>
      </c>
      <c r="T19" s="34">
        <v>2</v>
      </c>
      <c r="U19" s="34">
        <v>8</v>
      </c>
      <c r="V19" s="34">
        <v>6</v>
      </c>
      <c r="W19" s="34"/>
      <c r="X19" s="34"/>
      <c r="Y19" s="34"/>
      <c r="Z19" s="34"/>
      <c r="AA19" s="34"/>
      <c r="AB19" s="34" t="s">
        <v>42</v>
      </c>
      <c r="AC19" s="34"/>
      <c r="AD19" s="34">
        <v>1.1349999999999998</v>
      </c>
      <c r="AE19" s="34">
        <v>4</v>
      </c>
      <c r="AF19" s="34">
        <v>0</v>
      </c>
      <c r="AG19" s="34">
        <v>4</v>
      </c>
      <c r="AH19" s="34">
        <v>0.5</v>
      </c>
      <c r="AI19" s="34">
        <v>6.4</v>
      </c>
      <c r="AJ19" s="34">
        <v>0</v>
      </c>
      <c r="AK19" s="34">
        <v>0</v>
      </c>
      <c r="AL19" s="34">
        <v>0</v>
      </c>
      <c r="AM19" s="40">
        <v>12.035</v>
      </c>
    </row>
    <row r="20" spans="1:39">
      <c r="A20" s="34">
        <v>10</v>
      </c>
      <c r="B20" s="34" t="s">
        <v>402</v>
      </c>
      <c r="C20" s="34" t="s">
        <v>48</v>
      </c>
      <c r="D20" s="34" t="s">
        <v>64</v>
      </c>
      <c r="E20" s="34" t="s">
        <v>42</v>
      </c>
      <c r="F20" s="34" t="s">
        <v>218</v>
      </c>
      <c r="G20" s="34" t="s">
        <v>44</v>
      </c>
      <c r="H20" s="34" t="s">
        <v>219</v>
      </c>
      <c r="I20" s="34" t="s">
        <v>42</v>
      </c>
      <c r="J20" s="55">
        <v>36798</v>
      </c>
      <c r="K20" s="34" t="s">
        <v>46</v>
      </c>
      <c r="L20" s="34">
        <v>7.93</v>
      </c>
      <c r="M20" s="34"/>
      <c r="N20" s="34"/>
      <c r="O20" s="34" t="s">
        <v>42</v>
      </c>
      <c r="P20" s="34"/>
      <c r="Q20" s="34">
        <v>2</v>
      </c>
      <c r="R20" s="34">
        <v>0</v>
      </c>
      <c r="S20" s="34">
        <v>29</v>
      </c>
      <c r="T20" s="34">
        <v>1</v>
      </c>
      <c r="U20" s="34">
        <v>0</v>
      </c>
      <c r="V20" s="34">
        <v>8</v>
      </c>
      <c r="W20" s="34"/>
      <c r="X20" s="34"/>
      <c r="Y20" s="34"/>
      <c r="Z20" s="34"/>
      <c r="AA20" s="34"/>
      <c r="AB20" s="34"/>
      <c r="AC20" s="34"/>
      <c r="AD20" s="34">
        <v>1.4649999999999999</v>
      </c>
      <c r="AE20" s="34">
        <v>4</v>
      </c>
      <c r="AF20" s="34">
        <v>0</v>
      </c>
      <c r="AG20" s="34">
        <v>4</v>
      </c>
      <c r="AH20" s="34">
        <v>2</v>
      </c>
      <c r="AI20" s="34">
        <v>2.4000000000000004</v>
      </c>
      <c r="AJ20" s="34">
        <v>0</v>
      </c>
      <c r="AK20" s="34">
        <v>0</v>
      </c>
      <c r="AL20" s="34">
        <v>0</v>
      </c>
      <c r="AM20" s="40">
        <v>9.8650000000000002</v>
      </c>
    </row>
    <row r="21" spans="1:39">
      <c r="A21" s="34">
        <v>11</v>
      </c>
      <c r="B21" s="34" t="s">
        <v>398</v>
      </c>
      <c r="C21" s="34" t="s">
        <v>77</v>
      </c>
      <c r="D21" s="34" t="s">
        <v>136</v>
      </c>
      <c r="E21" s="34" t="s">
        <v>42</v>
      </c>
      <c r="F21" s="34" t="s">
        <v>218</v>
      </c>
      <c r="G21" s="34" t="s">
        <v>44</v>
      </c>
      <c r="H21" s="34" t="s">
        <v>219</v>
      </c>
      <c r="I21" s="34" t="s">
        <v>42</v>
      </c>
      <c r="J21" s="55">
        <v>39003</v>
      </c>
      <c r="K21" s="34" t="s">
        <v>46</v>
      </c>
      <c r="L21" s="34">
        <v>7.48</v>
      </c>
      <c r="M21" s="34"/>
      <c r="N21" s="34"/>
      <c r="O21" s="34" t="s">
        <v>42</v>
      </c>
      <c r="P21" s="34"/>
      <c r="Q21" s="34"/>
      <c r="R21" s="34"/>
      <c r="S21" s="34"/>
      <c r="T21" s="34">
        <v>1</v>
      </c>
      <c r="U21" s="34">
        <v>7</v>
      </c>
      <c r="V21" s="34">
        <v>12</v>
      </c>
      <c r="W21" s="34"/>
      <c r="X21" s="34"/>
      <c r="Y21" s="34"/>
      <c r="Z21" s="34"/>
      <c r="AA21" s="34"/>
      <c r="AB21" s="34"/>
      <c r="AC21" s="34"/>
      <c r="AD21" s="34">
        <v>1.2400000000000002</v>
      </c>
      <c r="AE21" s="34">
        <v>4</v>
      </c>
      <c r="AF21" s="34">
        <v>0</v>
      </c>
      <c r="AG21" s="34">
        <v>4</v>
      </c>
      <c r="AH21" s="34">
        <v>0</v>
      </c>
      <c r="AI21" s="34">
        <v>3.8000000000000003</v>
      </c>
      <c r="AJ21" s="34">
        <v>0</v>
      </c>
      <c r="AK21" s="34">
        <v>0</v>
      </c>
      <c r="AL21" s="34">
        <v>0</v>
      </c>
      <c r="AM21" s="40">
        <v>9.0400000000000009</v>
      </c>
    </row>
    <row r="22" spans="1:39">
      <c r="A22" s="34">
        <v>12</v>
      </c>
      <c r="B22" s="34" t="s">
        <v>428</v>
      </c>
      <c r="C22" s="34" t="s">
        <v>122</v>
      </c>
      <c r="D22" s="34" t="s">
        <v>86</v>
      </c>
      <c r="E22" s="34" t="s">
        <v>42</v>
      </c>
      <c r="F22" s="34" t="s">
        <v>218</v>
      </c>
      <c r="G22" s="34" t="s">
        <v>44</v>
      </c>
      <c r="H22" s="34" t="s">
        <v>219</v>
      </c>
      <c r="I22" s="34" t="s">
        <v>42</v>
      </c>
      <c r="J22" s="55">
        <v>39276</v>
      </c>
      <c r="K22" s="34" t="s">
        <v>46</v>
      </c>
      <c r="L22" s="34">
        <v>7.62</v>
      </c>
      <c r="M22" s="34"/>
      <c r="N22" s="34"/>
      <c r="O22" s="34" t="s">
        <v>42</v>
      </c>
      <c r="P22" s="34"/>
      <c r="Q22" s="34">
        <v>2</v>
      </c>
      <c r="R22" s="34">
        <v>3</v>
      </c>
      <c r="S22" s="34">
        <v>5</v>
      </c>
      <c r="T22" s="34">
        <v>0</v>
      </c>
      <c r="U22" s="34">
        <v>7</v>
      </c>
      <c r="V22" s="34">
        <v>29</v>
      </c>
      <c r="W22" s="34"/>
      <c r="X22" s="34"/>
      <c r="Y22" s="34"/>
      <c r="Z22" s="34"/>
      <c r="AA22" s="34"/>
      <c r="AB22" s="34"/>
      <c r="AC22" s="34"/>
      <c r="AD22" s="34">
        <v>1.31</v>
      </c>
      <c r="AE22" s="34">
        <v>4</v>
      </c>
      <c r="AF22" s="34">
        <v>0</v>
      </c>
      <c r="AG22" s="34">
        <v>4</v>
      </c>
      <c r="AH22" s="34">
        <v>2</v>
      </c>
      <c r="AI22" s="34">
        <v>1.6</v>
      </c>
      <c r="AJ22" s="34">
        <v>0</v>
      </c>
      <c r="AK22" s="34">
        <v>0</v>
      </c>
      <c r="AL22" s="34">
        <v>0</v>
      </c>
      <c r="AM22" s="40">
        <v>8.91</v>
      </c>
    </row>
    <row r="23" spans="1:39">
      <c r="A23" s="34">
        <v>13</v>
      </c>
      <c r="B23" s="34" t="s">
        <v>433</v>
      </c>
      <c r="C23" s="34" t="s">
        <v>82</v>
      </c>
      <c r="D23" s="34" t="s">
        <v>64</v>
      </c>
      <c r="E23" s="34" t="s">
        <v>42</v>
      </c>
      <c r="F23" s="34" t="s">
        <v>218</v>
      </c>
      <c r="G23" s="34" t="s">
        <v>44</v>
      </c>
      <c r="H23" s="34" t="s">
        <v>219</v>
      </c>
      <c r="I23" s="34" t="s">
        <v>42</v>
      </c>
      <c r="J23" s="55">
        <v>38874</v>
      </c>
      <c r="K23" s="34" t="s">
        <v>46</v>
      </c>
      <c r="L23" s="34">
        <v>8.5</v>
      </c>
      <c r="M23" s="34"/>
      <c r="N23" s="34"/>
      <c r="O23" s="34" t="s">
        <v>42</v>
      </c>
      <c r="P23" s="34"/>
      <c r="Q23" s="34">
        <v>5</v>
      </c>
      <c r="R23" s="34">
        <v>3</v>
      </c>
      <c r="S23" s="34">
        <v>0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>
        <v>1.75</v>
      </c>
      <c r="AE23" s="34">
        <v>4</v>
      </c>
      <c r="AF23" s="34">
        <v>0</v>
      </c>
      <c r="AG23" s="34">
        <v>4</v>
      </c>
      <c r="AH23" s="34">
        <v>3</v>
      </c>
      <c r="AI23" s="34">
        <v>0</v>
      </c>
      <c r="AJ23" s="34">
        <v>0</v>
      </c>
      <c r="AK23" s="34">
        <v>0</v>
      </c>
      <c r="AL23" s="34">
        <v>0</v>
      </c>
      <c r="AM23" s="40">
        <v>8.75</v>
      </c>
    </row>
    <row r="24" spans="1:39">
      <c r="A24" s="34">
        <v>14</v>
      </c>
      <c r="B24" s="34" t="s">
        <v>414</v>
      </c>
      <c r="C24" s="34" t="s">
        <v>54</v>
      </c>
      <c r="D24" s="34" t="s">
        <v>83</v>
      </c>
      <c r="E24" s="34" t="s">
        <v>42</v>
      </c>
      <c r="F24" s="34" t="s">
        <v>218</v>
      </c>
      <c r="G24" s="34" t="s">
        <v>44</v>
      </c>
      <c r="H24" s="34" t="s">
        <v>219</v>
      </c>
      <c r="I24" s="34" t="s">
        <v>42</v>
      </c>
      <c r="J24" s="55">
        <v>38195</v>
      </c>
      <c r="K24" s="34" t="s">
        <v>46</v>
      </c>
      <c r="L24" s="34">
        <v>8.09</v>
      </c>
      <c r="M24" s="34"/>
      <c r="N24" s="34"/>
      <c r="O24" s="34" t="s">
        <v>42</v>
      </c>
      <c r="P24" s="34"/>
      <c r="Q24" s="34">
        <v>1</v>
      </c>
      <c r="R24" s="34">
        <v>4</v>
      </c>
      <c r="S24" s="34">
        <v>23</v>
      </c>
      <c r="T24" s="34">
        <v>0</v>
      </c>
      <c r="U24" s="34">
        <v>10</v>
      </c>
      <c r="V24" s="34">
        <v>28</v>
      </c>
      <c r="W24" s="34"/>
      <c r="X24" s="34"/>
      <c r="Y24" s="34"/>
      <c r="Z24" s="34"/>
      <c r="AA24" s="34"/>
      <c r="AB24" s="34"/>
      <c r="AC24" s="34"/>
      <c r="AD24" s="34">
        <v>1.5449999999999999</v>
      </c>
      <c r="AE24" s="34">
        <v>4</v>
      </c>
      <c r="AF24" s="34">
        <v>0</v>
      </c>
      <c r="AG24" s="34">
        <v>4</v>
      </c>
      <c r="AH24" s="34">
        <v>1</v>
      </c>
      <c r="AI24" s="34">
        <v>2.2000000000000002</v>
      </c>
      <c r="AJ24" s="34">
        <v>0</v>
      </c>
      <c r="AK24" s="34">
        <v>0</v>
      </c>
      <c r="AL24" s="34">
        <v>0</v>
      </c>
      <c r="AM24" s="40">
        <v>8.745000000000001</v>
      </c>
    </row>
    <row r="25" spans="1:39">
      <c r="A25" s="34">
        <v>15</v>
      </c>
      <c r="B25" s="34" t="s">
        <v>435</v>
      </c>
      <c r="C25" s="34" t="s">
        <v>212</v>
      </c>
      <c r="D25" s="34" t="s">
        <v>78</v>
      </c>
      <c r="E25" s="34" t="s">
        <v>42</v>
      </c>
      <c r="F25" s="34" t="s">
        <v>218</v>
      </c>
      <c r="G25" s="34" t="s">
        <v>44</v>
      </c>
      <c r="H25" s="34" t="s">
        <v>219</v>
      </c>
      <c r="I25" s="34" t="s">
        <v>42</v>
      </c>
      <c r="J25" s="55">
        <v>38692</v>
      </c>
      <c r="K25" s="34" t="s">
        <v>46</v>
      </c>
      <c r="L25" s="34">
        <v>5.97</v>
      </c>
      <c r="M25" s="34"/>
      <c r="N25" s="34"/>
      <c r="O25" s="34" t="s">
        <v>42</v>
      </c>
      <c r="P25" s="34"/>
      <c r="Q25" s="34">
        <v>6</v>
      </c>
      <c r="R25" s="34">
        <v>5</v>
      </c>
      <c r="S25" s="34">
        <v>13</v>
      </c>
      <c r="T25" s="34">
        <v>0</v>
      </c>
      <c r="U25" s="34">
        <v>6</v>
      </c>
      <c r="V25" s="34">
        <v>13</v>
      </c>
      <c r="W25" s="34"/>
      <c r="X25" s="34"/>
      <c r="Y25" s="34"/>
      <c r="Z25" s="34"/>
      <c r="AA25" s="34"/>
      <c r="AB25" s="34"/>
      <c r="AC25" s="34"/>
      <c r="AD25" s="34">
        <v>0.48499999999999988</v>
      </c>
      <c r="AE25" s="34">
        <v>4</v>
      </c>
      <c r="AF25" s="34">
        <v>0</v>
      </c>
      <c r="AG25" s="34">
        <v>4</v>
      </c>
      <c r="AH25" s="34">
        <v>3</v>
      </c>
      <c r="AI25" s="34">
        <v>1.2000000000000002</v>
      </c>
      <c r="AJ25" s="34">
        <v>0</v>
      </c>
      <c r="AK25" s="34">
        <v>0</v>
      </c>
      <c r="AL25" s="34">
        <v>0</v>
      </c>
      <c r="AM25" s="40">
        <v>8.6849999999999987</v>
      </c>
    </row>
    <row r="26" spans="1:39">
      <c r="A26" s="34">
        <v>16</v>
      </c>
      <c r="B26" s="34" t="s">
        <v>211</v>
      </c>
      <c r="C26" s="34" t="s">
        <v>108</v>
      </c>
      <c r="D26" s="34" t="s">
        <v>94</v>
      </c>
      <c r="E26" s="34" t="s">
        <v>42</v>
      </c>
      <c r="F26" s="34" t="s">
        <v>218</v>
      </c>
      <c r="G26" s="34" t="s">
        <v>44</v>
      </c>
      <c r="H26" s="34" t="s">
        <v>219</v>
      </c>
      <c r="I26" s="34" t="s">
        <v>42</v>
      </c>
      <c r="J26" s="55">
        <v>39708</v>
      </c>
      <c r="K26" s="34" t="s">
        <v>46</v>
      </c>
      <c r="L26" s="34">
        <v>8.0399999999999991</v>
      </c>
      <c r="M26" s="34"/>
      <c r="N26" s="34"/>
      <c r="O26" s="34" t="s">
        <v>42</v>
      </c>
      <c r="P26" s="34"/>
      <c r="Q26" s="34"/>
      <c r="R26" s="34"/>
      <c r="S26" s="34"/>
      <c r="T26" s="34"/>
      <c r="U26" s="34"/>
      <c r="V26" s="34"/>
      <c r="W26" s="34">
        <v>0.67</v>
      </c>
      <c r="X26" s="34"/>
      <c r="Y26" s="34"/>
      <c r="Z26" s="34"/>
      <c r="AA26" s="34"/>
      <c r="AB26" s="34"/>
      <c r="AC26" s="34"/>
      <c r="AD26" s="34">
        <v>1.5199999999999996</v>
      </c>
      <c r="AE26" s="34">
        <v>4</v>
      </c>
      <c r="AF26" s="34">
        <v>0</v>
      </c>
      <c r="AG26" s="34">
        <v>4</v>
      </c>
      <c r="AH26" s="34">
        <v>0</v>
      </c>
      <c r="AI26" s="34">
        <v>0</v>
      </c>
      <c r="AJ26" s="34">
        <v>3</v>
      </c>
      <c r="AK26" s="34">
        <v>0</v>
      </c>
      <c r="AL26" s="34">
        <v>0</v>
      </c>
      <c r="AM26" s="40">
        <v>8.52</v>
      </c>
    </row>
    <row r="27" spans="1:39">
      <c r="A27" s="34">
        <v>17</v>
      </c>
      <c r="B27" s="34" t="s">
        <v>421</v>
      </c>
      <c r="C27" s="34" t="s">
        <v>422</v>
      </c>
      <c r="D27" s="34" t="s">
        <v>49</v>
      </c>
      <c r="E27" s="34" t="s">
        <v>42</v>
      </c>
      <c r="F27" s="34" t="s">
        <v>218</v>
      </c>
      <c r="G27" s="34" t="s">
        <v>44</v>
      </c>
      <c r="H27" s="34" t="s">
        <v>219</v>
      </c>
      <c r="I27" s="34" t="s">
        <v>42</v>
      </c>
      <c r="J27" s="55">
        <v>39351</v>
      </c>
      <c r="K27" s="34" t="s">
        <v>46</v>
      </c>
      <c r="L27" s="34">
        <v>7.53</v>
      </c>
      <c r="M27" s="34"/>
      <c r="N27" s="34"/>
      <c r="O27" s="34" t="s">
        <v>42</v>
      </c>
      <c r="P27" s="34"/>
      <c r="Q27" s="34">
        <v>0</v>
      </c>
      <c r="R27" s="34">
        <v>11</v>
      </c>
      <c r="S27" s="34">
        <v>19</v>
      </c>
      <c r="T27" s="34">
        <v>0</v>
      </c>
      <c r="U27" s="34">
        <v>7</v>
      </c>
      <c r="V27" s="34">
        <v>20</v>
      </c>
      <c r="W27" s="34"/>
      <c r="X27" s="34"/>
      <c r="Y27" s="34"/>
      <c r="Z27" s="34"/>
      <c r="AA27" s="34"/>
      <c r="AB27" s="34"/>
      <c r="AC27" s="34"/>
      <c r="AD27" s="34">
        <v>1.2650000000000001</v>
      </c>
      <c r="AE27" s="34">
        <v>4</v>
      </c>
      <c r="AF27" s="34">
        <v>0</v>
      </c>
      <c r="AG27" s="34">
        <v>4</v>
      </c>
      <c r="AH27" s="34">
        <v>1</v>
      </c>
      <c r="AI27" s="34">
        <v>1.6</v>
      </c>
      <c r="AJ27" s="34">
        <v>0</v>
      </c>
      <c r="AK27" s="34">
        <v>0</v>
      </c>
      <c r="AL27" s="34">
        <v>0</v>
      </c>
      <c r="AM27" s="40">
        <v>7.8650000000000002</v>
      </c>
    </row>
    <row r="28" spans="1:39">
      <c r="A28" s="34">
        <v>18</v>
      </c>
      <c r="B28" s="34" t="s">
        <v>407</v>
      </c>
      <c r="C28" s="34" t="s">
        <v>408</v>
      </c>
      <c r="D28" s="34" t="s">
        <v>69</v>
      </c>
      <c r="E28" s="34" t="s">
        <v>42</v>
      </c>
      <c r="F28" s="34" t="s">
        <v>218</v>
      </c>
      <c r="G28" s="34" t="s">
        <v>44</v>
      </c>
      <c r="H28" s="34" t="s">
        <v>219</v>
      </c>
      <c r="I28" s="34" t="s">
        <v>42</v>
      </c>
      <c r="J28" s="55">
        <v>39507</v>
      </c>
      <c r="K28" s="34" t="s">
        <v>46</v>
      </c>
      <c r="L28" s="34">
        <v>6.5</v>
      </c>
      <c r="M28" s="34"/>
      <c r="N28" s="34"/>
      <c r="O28" s="34" t="s">
        <v>42</v>
      </c>
      <c r="P28" s="34"/>
      <c r="Q28" s="34">
        <v>1</v>
      </c>
      <c r="R28" s="34">
        <v>2</v>
      </c>
      <c r="S28" s="34"/>
      <c r="T28" s="34">
        <v>0</v>
      </c>
      <c r="U28" s="34">
        <v>6</v>
      </c>
      <c r="V28" s="34">
        <v>20</v>
      </c>
      <c r="W28" s="34"/>
      <c r="X28" s="34"/>
      <c r="Y28" s="34"/>
      <c r="Z28" s="34"/>
      <c r="AA28" s="34"/>
      <c r="AB28" s="34"/>
      <c r="AC28" s="34"/>
      <c r="AD28" s="34">
        <v>0.75</v>
      </c>
      <c r="AE28" s="34">
        <v>4</v>
      </c>
      <c r="AF28" s="34">
        <v>0</v>
      </c>
      <c r="AG28" s="34">
        <v>4</v>
      </c>
      <c r="AH28" s="34">
        <v>1</v>
      </c>
      <c r="AI28" s="34">
        <v>1.4000000000000001</v>
      </c>
      <c r="AJ28" s="34">
        <v>0</v>
      </c>
      <c r="AK28" s="34">
        <v>0</v>
      </c>
      <c r="AL28" s="34">
        <v>0</v>
      </c>
      <c r="AM28" s="40">
        <v>7.15</v>
      </c>
    </row>
    <row r="29" spans="1:39">
      <c r="A29" s="34">
        <v>19</v>
      </c>
      <c r="B29" s="34" t="s">
        <v>394</v>
      </c>
      <c r="C29" s="34" t="s">
        <v>395</v>
      </c>
      <c r="D29" s="34" t="s">
        <v>194</v>
      </c>
      <c r="E29" s="34" t="s">
        <v>42</v>
      </c>
      <c r="F29" s="34" t="s">
        <v>218</v>
      </c>
      <c r="G29" s="34" t="s">
        <v>44</v>
      </c>
      <c r="H29" s="34" t="s">
        <v>219</v>
      </c>
      <c r="I29" s="34" t="s">
        <v>42</v>
      </c>
      <c r="J29" s="55">
        <v>40228</v>
      </c>
      <c r="K29" s="34" t="s">
        <v>46</v>
      </c>
      <c r="L29" s="34">
        <v>7.67</v>
      </c>
      <c r="M29" s="34"/>
      <c r="N29" s="34"/>
      <c r="O29" s="34" t="s">
        <v>42</v>
      </c>
      <c r="P29" s="34"/>
      <c r="Q29" s="34"/>
      <c r="R29" s="34"/>
      <c r="S29" s="34"/>
      <c r="T29" s="34">
        <v>0</v>
      </c>
      <c r="U29" s="34">
        <v>7</v>
      </c>
      <c r="V29" s="34">
        <v>24</v>
      </c>
      <c r="W29" s="34"/>
      <c r="X29" s="34"/>
      <c r="Y29" s="34"/>
      <c r="Z29" s="34"/>
      <c r="AA29" s="34"/>
      <c r="AB29" s="34"/>
      <c r="AC29" s="34"/>
      <c r="AD29" s="34">
        <v>1.335</v>
      </c>
      <c r="AE29" s="34">
        <v>4</v>
      </c>
      <c r="AF29" s="34">
        <v>0</v>
      </c>
      <c r="AG29" s="34">
        <v>4</v>
      </c>
      <c r="AH29" s="34">
        <v>0</v>
      </c>
      <c r="AI29" s="34">
        <v>1.6</v>
      </c>
      <c r="AJ29" s="34">
        <v>0</v>
      </c>
      <c r="AK29" s="34">
        <v>0</v>
      </c>
      <c r="AL29" s="34">
        <v>0</v>
      </c>
      <c r="AM29" s="40">
        <v>6.9349999999999996</v>
      </c>
    </row>
    <row r="30" spans="1:39">
      <c r="A30" s="34">
        <v>20</v>
      </c>
      <c r="B30" s="34" t="s">
        <v>432</v>
      </c>
      <c r="C30" s="34" t="s">
        <v>226</v>
      </c>
      <c r="D30" s="34" t="s">
        <v>49</v>
      </c>
      <c r="E30" s="34" t="s">
        <v>42</v>
      </c>
      <c r="F30" s="34" t="s">
        <v>218</v>
      </c>
      <c r="G30" s="34" t="s">
        <v>44</v>
      </c>
      <c r="H30" s="34" t="s">
        <v>219</v>
      </c>
      <c r="I30" s="34" t="s">
        <v>42</v>
      </c>
      <c r="J30" s="55">
        <v>38455</v>
      </c>
      <c r="K30" s="34" t="s">
        <v>46</v>
      </c>
      <c r="L30" s="34">
        <v>7.55</v>
      </c>
      <c r="M30" s="34"/>
      <c r="N30" s="34"/>
      <c r="O30" s="34" t="s">
        <v>42</v>
      </c>
      <c r="P30" s="34"/>
      <c r="Q30" s="34">
        <v>0</v>
      </c>
      <c r="R30" s="34">
        <v>0</v>
      </c>
      <c r="S30" s="34">
        <v>0</v>
      </c>
      <c r="T30" s="34">
        <v>0</v>
      </c>
      <c r="U30" s="34">
        <v>7</v>
      </c>
      <c r="V30" s="34">
        <v>29</v>
      </c>
      <c r="W30" s="34"/>
      <c r="X30" s="34"/>
      <c r="Y30" s="34"/>
      <c r="Z30" s="34"/>
      <c r="AA30" s="34"/>
      <c r="AB30" s="34"/>
      <c r="AC30" s="34"/>
      <c r="AD30" s="34">
        <v>1.2749999999999999</v>
      </c>
      <c r="AE30" s="34">
        <v>4</v>
      </c>
      <c r="AF30" s="34">
        <v>0</v>
      </c>
      <c r="AG30" s="34">
        <v>4</v>
      </c>
      <c r="AH30" s="34">
        <v>0</v>
      </c>
      <c r="AI30" s="34">
        <v>1.6</v>
      </c>
      <c r="AJ30" s="34">
        <v>0</v>
      </c>
      <c r="AK30" s="34">
        <v>0</v>
      </c>
      <c r="AL30" s="34">
        <v>0</v>
      </c>
      <c r="AM30" s="40">
        <v>6.875</v>
      </c>
    </row>
    <row r="31" spans="1:39">
      <c r="A31" s="34">
        <v>21</v>
      </c>
      <c r="B31" s="34" t="s">
        <v>425</v>
      </c>
      <c r="C31" s="34" t="s">
        <v>48</v>
      </c>
      <c r="D31" s="34" t="s">
        <v>75</v>
      </c>
      <c r="E31" s="34" t="s">
        <v>42</v>
      </c>
      <c r="F31" s="34" t="s">
        <v>218</v>
      </c>
      <c r="G31" s="34" t="s">
        <v>44</v>
      </c>
      <c r="H31" s="34" t="s">
        <v>219</v>
      </c>
      <c r="I31" s="34" t="s">
        <v>42</v>
      </c>
      <c r="J31" s="55">
        <v>40962</v>
      </c>
      <c r="K31" s="34" t="s">
        <v>46</v>
      </c>
      <c r="L31" s="34">
        <v>6.94</v>
      </c>
      <c r="M31" s="34"/>
      <c r="N31" s="34"/>
      <c r="O31" s="34" t="s">
        <v>42</v>
      </c>
      <c r="P31" s="34"/>
      <c r="Q31" s="34">
        <v>1</v>
      </c>
      <c r="R31" s="34">
        <v>0</v>
      </c>
      <c r="S31" s="34">
        <v>20</v>
      </c>
      <c r="T31" s="34">
        <v>0</v>
      </c>
      <c r="U31" s="34">
        <v>4</v>
      </c>
      <c r="V31" s="34">
        <v>11</v>
      </c>
      <c r="W31" s="34"/>
      <c r="X31" s="34"/>
      <c r="Y31" s="34"/>
      <c r="Z31" s="34"/>
      <c r="AA31" s="34"/>
      <c r="AB31" s="34" t="s">
        <v>42</v>
      </c>
      <c r="AC31" s="34"/>
      <c r="AD31" s="34">
        <v>0.9700000000000002</v>
      </c>
      <c r="AE31" s="34">
        <v>4</v>
      </c>
      <c r="AF31" s="34">
        <v>0</v>
      </c>
      <c r="AG31" s="34">
        <v>4</v>
      </c>
      <c r="AH31" s="34">
        <v>1</v>
      </c>
      <c r="AI31" s="34">
        <v>0.8</v>
      </c>
      <c r="AJ31" s="34">
        <v>0</v>
      </c>
      <c r="AK31" s="34">
        <v>0</v>
      </c>
      <c r="AL31" s="34">
        <v>0</v>
      </c>
      <c r="AM31" s="40">
        <v>6.77</v>
      </c>
    </row>
    <row r="32" spans="1:39">
      <c r="A32" s="34">
        <v>22</v>
      </c>
      <c r="B32" s="34" t="s">
        <v>396</v>
      </c>
      <c r="C32" s="34" t="s">
        <v>134</v>
      </c>
      <c r="D32" s="34" t="s">
        <v>94</v>
      </c>
      <c r="E32" s="34" t="s">
        <v>42</v>
      </c>
      <c r="F32" s="34" t="s">
        <v>218</v>
      </c>
      <c r="G32" s="34" t="s">
        <v>44</v>
      </c>
      <c r="H32" s="34" t="s">
        <v>219</v>
      </c>
      <c r="I32" s="34" t="s">
        <v>42</v>
      </c>
      <c r="J32" s="55">
        <v>39644</v>
      </c>
      <c r="K32" s="34" t="s">
        <v>46</v>
      </c>
      <c r="L32" s="34">
        <v>6.87</v>
      </c>
      <c r="M32" s="34"/>
      <c r="N32" s="34"/>
      <c r="O32" s="34" t="s">
        <v>42</v>
      </c>
      <c r="P32" s="34"/>
      <c r="Q32" s="34">
        <v>0</v>
      </c>
      <c r="R32" s="34">
        <v>4</v>
      </c>
      <c r="S32" s="34">
        <v>25</v>
      </c>
      <c r="T32" s="34">
        <v>0</v>
      </c>
      <c r="U32" s="34">
        <v>7</v>
      </c>
      <c r="V32" s="34">
        <v>29</v>
      </c>
      <c r="W32" s="34"/>
      <c r="X32" s="34"/>
      <c r="Y32" s="34"/>
      <c r="Z32" s="34"/>
      <c r="AA32" s="34"/>
      <c r="AB32" s="34"/>
      <c r="AC32" s="34"/>
      <c r="AD32" s="34">
        <v>0.93500000000000005</v>
      </c>
      <c r="AE32" s="34">
        <v>4</v>
      </c>
      <c r="AF32" s="34">
        <v>0</v>
      </c>
      <c r="AG32" s="34">
        <v>4</v>
      </c>
      <c r="AH32" s="34">
        <v>0</v>
      </c>
      <c r="AI32" s="34">
        <v>1.6</v>
      </c>
      <c r="AJ32" s="34">
        <v>0</v>
      </c>
      <c r="AK32" s="34">
        <v>0</v>
      </c>
      <c r="AL32" s="34">
        <v>0</v>
      </c>
      <c r="AM32" s="40">
        <v>6.5350000000000001</v>
      </c>
    </row>
    <row r="33" spans="1:39">
      <c r="A33" s="34">
        <v>23</v>
      </c>
      <c r="B33" s="34" t="s">
        <v>243</v>
      </c>
      <c r="C33" s="34" t="s">
        <v>82</v>
      </c>
      <c r="D33" s="34" t="s">
        <v>194</v>
      </c>
      <c r="E33" s="34" t="s">
        <v>42</v>
      </c>
      <c r="F33" s="34" t="s">
        <v>218</v>
      </c>
      <c r="G33" s="34" t="s">
        <v>44</v>
      </c>
      <c r="H33" s="34" t="s">
        <v>219</v>
      </c>
      <c r="I33" s="34" t="s">
        <v>42</v>
      </c>
      <c r="J33" s="55">
        <v>38679</v>
      </c>
      <c r="K33" s="34" t="s">
        <v>46</v>
      </c>
      <c r="L33" s="34">
        <v>8.15</v>
      </c>
      <c r="M33" s="34"/>
      <c r="N33" s="34"/>
      <c r="O33" s="34"/>
      <c r="P33" s="34"/>
      <c r="Q33" s="34">
        <v>7</v>
      </c>
      <c r="R33" s="34">
        <v>2</v>
      </c>
      <c r="S33" s="34">
        <v>12</v>
      </c>
      <c r="T33" s="34">
        <v>0</v>
      </c>
      <c r="U33" s="34">
        <v>7</v>
      </c>
      <c r="V33" s="34">
        <v>20</v>
      </c>
      <c r="W33" s="34"/>
      <c r="X33" s="34"/>
      <c r="Y33" s="34"/>
      <c r="Z33" s="34"/>
      <c r="AA33" s="34"/>
      <c r="AB33" s="34"/>
      <c r="AC33" s="34"/>
      <c r="AD33" s="34">
        <v>1.5750000000000002</v>
      </c>
      <c r="AE33" s="34">
        <v>0</v>
      </c>
      <c r="AF33" s="34">
        <v>0</v>
      </c>
      <c r="AG33" s="34">
        <v>0</v>
      </c>
      <c r="AH33" s="34">
        <v>3</v>
      </c>
      <c r="AI33" s="34">
        <v>1.6</v>
      </c>
      <c r="AJ33" s="34">
        <v>0</v>
      </c>
      <c r="AK33" s="34">
        <v>0</v>
      </c>
      <c r="AL33" s="34">
        <v>0</v>
      </c>
      <c r="AM33" s="40">
        <v>6.1749999999999998</v>
      </c>
    </row>
    <row r="34" spans="1:39">
      <c r="A34" s="34">
        <v>24</v>
      </c>
      <c r="B34" s="34" t="s">
        <v>430</v>
      </c>
      <c r="C34" s="34" t="s">
        <v>61</v>
      </c>
      <c r="D34" s="34" t="s">
        <v>431</v>
      </c>
      <c r="E34" s="34" t="s">
        <v>42</v>
      </c>
      <c r="F34" s="34" t="s">
        <v>218</v>
      </c>
      <c r="G34" s="34" t="s">
        <v>44</v>
      </c>
      <c r="H34" s="34" t="s">
        <v>219</v>
      </c>
      <c r="I34" s="34" t="s">
        <v>42</v>
      </c>
      <c r="J34" s="55">
        <v>39287</v>
      </c>
      <c r="K34" s="34" t="s">
        <v>46</v>
      </c>
      <c r="L34" s="34">
        <v>6.52</v>
      </c>
      <c r="M34" s="34"/>
      <c r="N34" s="34"/>
      <c r="O34" s="34" t="s">
        <v>42</v>
      </c>
      <c r="P34" s="34"/>
      <c r="Q34" s="34">
        <v>1</v>
      </c>
      <c r="R34" s="34">
        <v>3</v>
      </c>
      <c r="S34" s="34">
        <v>0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>
        <v>0.75999999999999979</v>
      </c>
      <c r="AE34" s="34">
        <v>4</v>
      </c>
      <c r="AF34" s="34">
        <v>0</v>
      </c>
      <c r="AG34" s="34">
        <v>4</v>
      </c>
      <c r="AH34" s="34">
        <v>1</v>
      </c>
      <c r="AI34" s="34">
        <v>0</v>
      </c>
      <c r="AJ34" s="34">
        <v>0</v>
      </c>
      <c r="AK34" s="34">
        <v>0</v>
      </c>
      <c r="AL34" s="34">
        <v>0</v>
      </c>
      <c r="AM34" s="40">
        <v>5.76</v>
      </c>
    </row>
    <row r="35" spans="1:39">
      <c r="A35" s="34">
        <v>25</v>
      </c>
      <c r="B35" s="34" t="s">
        <v>397</v>
      </c>
      <c r="C35" s="34" t="s">
        <v>54</v>
      </c>
      <c r="D35" s="34" t="s">
        <v>61</v>
      </c>
      <c r="E35" s="34" t="s">
        <v>42</v>
      </c>
      <c r="F35" s="34" t="s">
        <v>218</v>
      </c>
      <c r="G35" s="34" t="s">
        <v>44</v>
      </c>
      <c r="H35" s="34" t="s">
        <v>219</v>
      </c>
      <c r="I35" s="34" t="s">
        <v>42</v>
      </c>
      <c r="J35" s="55">
        <v>40476</v>
      </c>
      <c r="K35" s="34" t="s">
        <v>46</v>
      </c>
      <c r="L35" s="34">
        <v>8.23</v>
      </c>
      <c r="M35" s="34"/>
      <c r="N35" s="34"/>
      <c r="O35" s="34" t="s">
        <v>42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>
        <v>1.6150000000000002</v>
      </c>
      <c r="AE35" s="34">
        <v>4</v>
      </c>
      <c r="AF35" s="34">
        <v>0</v>
      </c>
      <c r="AG35" s="34">
        <v>4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40">
        <v>5.6150000000000002</v>
      </c>
    </row>
    <row r="36" spans="1:39">
      <c r="A36" s="34">
        <v>26</v>
      </c>
      <c r="B36" s="34" t="s">
        <v>130</v>
      </c>
      <c r="C36" s="34" t="s">
        <v>413</v>
      </c>
      <c r="D36" s="34" t="s">
        <v>49</v>
      </c>
      <c r="E36" s="34" t="s">
        <v>42</v>
      </c>
      <c r="F36" s="34" t="s">
        <v>218</v>
      </c>
      <c r="G36" s="34" t="s">
        <v>44</v>
      </c>
      <c r="H36" s="34" t="s">
        <v>219</v>
      </c>
      <c r="I36" s="34" t="s">
        <v>42</v>
      </c>
      <c r="J36" s="55">
        <v>39003</v>
      </c>
      <c r="K36" s="34" t="s">
        <v>46</v>
      </c>
      <c r="L36" s="34">
        <v>7.42</v>
      </c>
      <c r="M36" s="34"/>
      <c r="N36" s="34"/>
      <c r="O36" s="34" t="s">
        <v>42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>
        <v>1.21</v>
      </c>
      <c r="AE36" s="34">
        <v>4</v>
      </c>
      <c r="AF36" s="34">
        <v>0</v>
      </c>
      <c r="AG36" s="34">
        <v>4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40">
        <v>5.21</v>
      </c>
    </row>
    <row r="37" spans="1:39">
      <c r="A37" s="34">
        <v>27</v>
      </c>
      <c r="B37" s="34" t="s">
        <v>418</v>
      </c>
      <c r="C37" s="34" t="s">
        <v>419</v>
      </c>
      <c r="D37" s="34" t="s">
        <v>49</v>
      </c>
      <c r="E37" s="34" t="s">
        <v>42</v>
      </c>
      <c r="F37" s="34" t="s">
        <v>218</v>
      </c>
      <c r="G37" s="34" t="s">
        <v>44</v>
      </c>
      <c r="H37" s="34" t="s">
        <v>219</v>
      </c>
      <c r="I37" s="34" t="s">
        <v>42</v>
      </c>
      <c r="J37" s="55">
        <v>41190</v>
      </c>
      <c r="K37" s="34" t="s">
        <v>46</v>
      </c>
      <c r="L37" s="34">
        <v>7.3</v>
      </c>
      <c r="M37" s="34"/>
      <c r="N37" s="34"/>
      <c r="O37" s="34" t="s">
        <v>42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>
        <v>1.1499999999999999</v>
      </c>
      <c r="AE37" s="34">
        <v>4</v>
      </c>
      <c r="AF37" s="34">
        <v>0</v>
      </c>
      <c r="AG37" s="34">
        <v>4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40">
        <v>5.15</v>
      </c>
    </row>
    <row r="38" spans="1:39">
      <c r="A38" s="34">
        <v>28</v>
      </c>
      <c r="B38" s="34" t="s">
        <v>247</v>
      </c>
      <c r="C38" s="34" t="s">
        <v>248</v>
      </c>
      <c r="D38" s="34" t="s">
        <v>61</v>
      </c>
      <c r="E38" s="34" t="s">
        <v>42</v>
      </c>
      <c r="F38" s="34" t="s">
        <v>218</v>
      </c>
      <c r="G38" s="34" t="s">
        <v>44</v>
      </c>
      <c r="H38" s="34" t="s">
        <v>219</v>
      </c>
      <c r="I38" s="34" t="s">
        <v>42</v>
      </c>
      <c r="J38" s="55">
        <v>39905</v>
      </c>
      <c r="K38" s="34" t="s">
        <v>46</v>
      </c>
      <c r="L38" s="34">
        <v>7.57</v>
      </c>
      <c r="M38" s="34"/>
      <c r="N38" s="34"/>
      <c r="O38" s="34"/>
      <c r="P38" s="34"/>
      <c r="Q38" s="34">
        <v>3</v>
      </c>
      <c r="R38" s="34">
        <v>7</v>
      </c>
      <c r="S38" s="34">
        <v>0</v>
      </c>
      <c r="T38" s="34">
        <v>0</v>
      </c>
      <c r="U38" s="34">
        <v>3</v>
      </c>
      <c r="V38" s="34">
        <v>27</v>
      </c>
      <c r="W38" s="34"/>
      <c r="X38" s="34"/>
      <c r="Y38" s="34"/>
      <c r="Z38" s="34"/>
      <c r="AA38" s="34"/>
      <c r="AB38" s="34"/>
      <c r="AC38" s="34"/>
      <c r="AD38" s="34">
        <v>1.2850000000000001</v>
      </c>
      <c r="AE38" s="34">
        <v>0</v>
      </c>
      <c r="AF38" s="34">
        <v>0</v>
      </c>
      <c r="AG38" s="34">
        <v>0</v>
      </c>
      <c r="AH38" s="34">
        <v>3</v>
      </c>
      <c r="AI38" s="34">
        <v>0.8</v>
      </c>
      <c r="AJ38" s="34">
        <v>0</v>
      </c>
      <c r="AK38" s="34">
        <v>0</v>
      </c>
      <c r="AL38" s="34">
        <v>0</v>
      </c>
      <c r="AM38" s="40">
        <v>5.085</v>
      </c>
    </row>
    <row r="39" spans="1:39">
      <c r="A39" s="34">
        <v>29</v>
      </c>
      <c r="B39" s="34" t="s">
        <v>423</v>
      </c>
      <c r="C39" s="34" t="s">
        <v>424</v>
      </c>
      <c r="D39" s="34" t="s">
        <v>61</v>
      </c>
      <c r="E39" s="34" t="s">
        <v>42</v>
      </c>
      <c r="F39" s="34" t="s">
        <v>218</v>
      </c>
      <c r="G39" s="34" t="s">
        <v>44</v>
      </c>
      <c r="H39" s="34" t="s">
        <v>219</v>
      </c>
      <c r="I39" s="34" t="s">
        <v>42</v>
      </c>
      <c r="J39" s="55">
        <v>40549</v>
      </c>
      <c r="K39" s="34" t="s">
        <v>46</v>
      </c>
      <c r="L39" s="34">
        <v>6.16</v>
      </c>
      <c r="M39" s="34"/>
      <c r="N39" s="34"/>
      <c r="O39" s="34" t="s">
        <v>42</v>
      </c>
      <c r="P39" s="34"/>
      <c r="Q39" s="34"/>
      <c r="R39" s="34">
        <v>10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>
        <v>0.58000000000000007</v>
      </c>
      <c r="AE39" s="34">
        <v>4</v>
      </c>
      <c r="AF39" s="34">
        <v>0</v>
      </c>
      <c r="AG39" s="34">
        <v>4</v>
      </c>
      <c r="AH39" s="34">
        <v>0.5</v>
      </c>
      <c r="AI39" s="34">
        <v>0</v>
      </c>
      <c r="AJ39" s="34">
        <v>0</v>
      </c>
      <c r="AK39" s="34">
        <v>0</v>
      </c>
      <c r="AL39" s="34">
        <v>0</v>
      </c>
      <c r="AM39" s="40">
        <v>5.08</v>
      </c>
    </row>
    <row r="40" spans="1:39">
      <c r="A40" s="34">
        <v>30</v>
      </c>
      <c r="B40" s="34" t="s">
        <v>221</v>
      </c>
      <c r="C40" s="34" t="s">
        <v>222</v>
      </c>
      <c r="D40" s="34" t="s">
        <v>86</v>
      </c>
      <c r="E40" s="34" t="s">
        <v>42</v>
      </c>
      <c r="F40" s="34" t="s">
        <v>218</v>
      </c>
      <c r="G40" s="34" t="s">
        <v>44</v>
      </c>
      <c r="H40" s="34" t="s">
        <v>219</v>
      </c>
      <c r="I40" s="34" t="s">
        <v>42</v>
      </c>
      <c r="J40" s="55">
        <v>39759</v>
      </c>
      <c r="K40" s="34" t="s">
        <v>46</v>
      </c>
      <c r="L40" s="34">
        <v>8.2200000000000006</v>
      </c>
      <c r="M40" s="34"/>
      <c r="N40" s="34"/>
      <c r="O40" s="34"/>
      <c r="P40" s="34"/>
      <c r="Q40" s="34">
        <v>0</v>
      </c>
      <c r="R40" s="34">
        <v>8</v>
      </c>
      <c r="S40" s="34">
        <v>24</v>
      </c>
      <c r="T40" s="34">
        <v>1</v>
      </c>
      <c r="U40" s="34">
        <v>1</v>
      </c>
      <c r="V40" s="34">
        <v>10</v>
      </c>
      <c r="W40" s="34"/>
      <c r="X40" s="34"/>
      <c r="Y40" s="34"/>
      <c r="Z40" s="34"/>
      <c r="AA40" s="34"/>
      <c r="AB40" s="34"/>
      <c r="AC40" s="34"/>
      <c r="AD40" s="34">
        <v>1.6100000000000003</v>
      </c>
      <c r="AE40" s="34">
        <v>0</v>
      </c>
      <c r="AF40" s="34">
        <v>0</v>
      </c>
      <c r="AG40" s="34">
        <v>0</v>
      </c>
      <c r="AH40" s="34">
        <v>0.5</v>
      </c>
      <c r="AI40" s="34">
        <v>2.6</v>
      </c>
      <c r="AJ40" s="34">
        <v>0</v>
      </c>
      <c r="AK40" s="34">
        <v>0</v>
      </c>
      <c r="AL40" s="34">
        <v>0</v>
      </c>
      <c r="AM40" s="40">
        <v>4.7100000000000009</v>
      </c>
    </row>
    <row r="41" spans="1:39">
      <c r="A41" s="34">
        <v>31</v>
      </c>
      <c r="B41" s="34" t="s">
        <v>220</v>
      </c>
      <c r="C41" s="34" t="s">
        <v>82</v>
      </c>
      <c r="D41" s="34" t="s">
        <v>134</v>
      </c>
      <c r="E41" s="34" t="s">
        <v>42</v>
      </c>
      <c r="F41" s="34" t="s">
        <v>218</v>
      </c>
      <c r="G41" s="34" t="s">
        <v>44</v>
      </c>
      <c r="H41" s="34" t="s">
        <v>219</v>
      </c>
      <c r="I41" s="34" t="s">
        <v>42</v>
      </c>
      <c r="J41" s="55">
        <v>39257</v>
      </c>
      <c r="K41" s="34" t="s">
        <v>46</v>
      </c>
      <c r="L41" s="34">
        <v>7.79</v>
      </c>
      <c r="M41" s="34"/>
      <c r="N41" s="34"/>
      <c r="O41" s="34"/>
      <c r="P41" s="34"/>
      <c r="Q41" s="34">
        <v>2</v>
      </c>
      <c r="R41" s="34">
        <v>0</v>
      </c>
      <c r="S41" s="34">
        <v>29</v>
      </c>
      <c r="T41" s="34">
        <v>0</v>
      </c>
      <c r="U41" s="34">
        <v>6</v>
      </c>
      <c r="V41" s="34">
        <v>7</v>
      </c>
      <c r="W41" s="34"/>
      <c r="X41" s="34"/>
      <c r="Y41" s="34"/>
      <c r="Z41" s="34"/>
      <c r="AA41" s="34"/>
      <c r="AB41" s="34"/>
      <c r="AC41" s="34"/>
      <c r="AD41" s="34">
        <v>1.395</v>
      </c>
      <c r="AE41" s="34">
        <v>0</v>
      </c>
      <c r="AF41" s="34">
        <v>0</v>
      </c>
      <c r="AG41" s="34">
        <v>0</v>
      </c>
      <c r="AH41" s="34">
        <v>2</v>
      </c>
      <c r="AI41" s="34">
        <v>1.2000000000000002</v>
      </c>
      <c r="AJ41" s="34">
        <v>0</v>
      </c>
      <c r="AK41" s="34">
        <v>0</v>
      </c>
      <c r="AL41" s="34">
        <v>0</v>
      </c>
      <c r="AM41" s="40">
        <v>4.5950000000000006</v>
      </c>
    </row>
    <row r="42" spans="1:39">
      <c r="A42" s="34">
        <v>32</v>
      </c>
      <c r="B42" s="34" t="s">
        <v>249</v>
      </c>
      <c r="C42" s="34" t="s">
        <v>63</v>
      </c>
      <c r="D42" s="34" t="s">
        <v>114</v>
      </c>
      <c r="E42" s="34" t="s">
        <v>42</v>
      </c>
      <c r="F42" s="34" t="s">
        <v>218</v>
      </c>
      <c r="G42" s="34" t="s">
        <v>44</v>
      </c>
      <c r="H42" s="34" t="s">
        <v>219</v>
      </c>
      <c r="I42" s="34" t="s">
        <v>42</v>
      </c>
      <c r="J42" s="55">
        <v>39644</v>
      </c>
      <c r="K42" s="34" t="s">
        <v>46</v>
      </c>
      <c r="L42" s="34">
        <v>7.1</v>
      </c>
      <c r="M42" s="34"/>
      <c r="N42" s="34"/>
      <c r="O42" s="34"/>
      <c r="P42" s="34"/>
      <c r="Q42" s="34">
        <v>4</v>
      </c>
      <c r="R42" s="34">
        <v>10</v>
      </c>
      <c r="S42" s="34">
        <v>28</v>
      </c>
      <c r="T42" s="34"/>
      <c r="U42" s="34"/>
      <c r="V42" s="34"/>
      <c r="W42" s="34"/>
      <c r="X42" s="34"/>
      <c r="Y42" s="34"/>
      <c r="Z42" s="34"/>
      <c r="AA42" s="34"/>
      <c r="AB42" s="34" t="s">
        <v>42</v>
      </c>
      <c r="AC42" s="34"/>
      <c r="AD42" s="34">
        <v>1.0499999999999998</v>
      </c>
      <c r="AE42" s="34">
        <v>0</v>
      </c>
      <c r="AF42" s="34">
        <v>0</v>
      </c>
      <c r="AG42" s="34">
        <v>0</v>
      </c>
      <c r="AH42" s="34">
        <v>3</v>
      </c>
      <c r="AI42" s="34">
        <v>0</v>
      </c>
      <c r="AJ42" s="34">
        <v>0</v>
      </c>
      <c r="AK42" s="34">
        <v>0</v>
      </c>
      <c r="AL42" s="34">
        <v>0</v>
      </c>
      <c r="AM42" s="40">
        <v>4.05</v>
      </c>
    </row>
    <row r="43" spans="1:39">
      <c r="A43" s="34">
        <v>33</v>
      </c>
      <c r="B43" s="34" t="s">
        <v>399</v>
      </c>
      <c r="C43" s="34" t="s">
        <v>212</v>
      </c>
      <c r="D43" s="34" t="s">
        <v>83</v>
      </c>
      <c r="E43" s="34" t="s">
        <v>42</v>
      </c>
      <c r="F43" s="34" t="s">
        <v>218</v>
      </c>
      <c r="G43" s="34" t="s">
        <v>44</v>
      </c>
      <c r="H43" s="34" t="s">
        <v>219</v>
      </c>
      <c r="I43" s="34" t="s">
        <v>42</v>
      </c>
      <c r="J43" s="55">
        <v>40137</v>
      </c>
      <c r="K43" s="34" t="s">
        <v>46</v>
      </c>
      <c r="L43" s="34">
        <v>7.13</v>
      </c>
      <c r="M43" s="34"/>
      <c r="N43" s="34"/>
      <c r="O43" s="34" t="s">
        <v>52</v>
      </c>
      <c r="P43" s="34" t="s">
        <v>52</v>
      </c>
      <c r="Q43" s="34"/>
      <c r="R43" s="34">
        <v>8</v>
      </c>
      <c r="S43" s="34"/>
      <c r="T43" s="34">
        <v>0</v>
      </c>
      <c r="U43" s="34">
        <v>11</v>
      </c>
      <c r="V43" s="34">
        <v>24</v>
      </c>
      <c r="W43" s="34"/>
      <c r="X43" s="34"/>
      <c r="Y43" s="34"/>
      <c r="Z43" s="34"/>
      <c r="AA43" s="34"/>
      <c r="AB43" s="34"/>
      <c r="AC43" s="34"/>
      <c r="AD43" s="34">
        <v>1.0649999999999999</v>
      </c>
      <c r="AE43" s="34">
        <v>0</v>
      </c>
      <c r="AF43" s="34">
        <v>0</v>
      </c>
      <c r="AG43" s="34">
        <v>0</v>
      </c>
      <c r="AH43" s="34">
        <v>0.5</v>
      </c>
      <c r="AI43" s="34">
        <v>2.4000000000000004</v>
      </c>
      <c r="AJ43" s="34">
        <v>0</v>
      </c>
      <c r="AK43" s="34">
        <v>0</v>
      </c>
      <c r="AL43" s="34">
        <v>0</v>
      </c>
      <c r="AM43" s="40">
        <v>3.9650000000000003</v>
      </c>
    </row>
    <row r="44" spans="1:39">
      <c r="A44" s="34">
        <v>34</v>
      </c>
      <c r="B44" s="34" t="s">
        <v>393</v>
      </c>
      <c r="C44" s="34" t="s">
        <v>60</v>
      </c>
      <c r="D44" s="34" t="s">
        <v>83</v>
      </c>
      <c r="E44" s="34" t="s">
        <v>42</v>
      </c>
      <c r="F44" s="34" t="s">
        <v>218</v>
      </c>
      <c r="G44" s="34" t="s">
        <v>44</v>
      </c>
      <c r="H44" s="34" t="s">
        <v>219</v>
      </c>
      <c r="I44" s="34" t="s">
        <v>42</v>
      </c>
      <c r="J44" s="55">
        <v>38765</v>
      </c>
      <c r="K44" s="34" t="s">
        <v>46</v>
      </c>
      <c r="L44" s="34">
        <v>6.89</v>
      </c>
      <c r="M44" s="34"/>
      <c r="N44" s="34"/>
      <c r="O44" s="34" t="s">
        <v>52</v>
      </c>
      <c r="P44" s="34" t="s">
        <v>52</v>
      </c>
      <c r="Q44" s="34"/>
      <c r="R44" s="34">
        <v>8</v>
      </c>
      <c r="S44" s="34"/>
      <c r="T44" s="34">
        <v>0</v>
      </c>
      <c r="U44" s="34">
        <v>11</v>
      </c>
      <c r="V44" s="34">
        <v>21</v>
      </c>
      <c r="W44" s="34"/>
      <c r="X44" s="34"/>
      <c r="Y44" s="34"/>
      <c r="Z44" s="34"/>
      <c r="AA44" s="34"/>
      <c r="AB44" s="34"/>
      <c r="AC44" s="34"/>
      <c r="AD44" s="34">
        <v>0.94499999999999984</v>
      </c>
      <c r="AE44" s="34">
        <v>0</v>
      </c>
      <c r="AF44" s="34">
        <v>0</v>
      </c>
      <c r="AG44" s="34">
        <v>0</v>
      </c>
      <c r="AH44" s="34">
        <v>0.5</v>
      </c>
      <c r="AI44" s="34">
        <v>2.4000000000000004</v>
      </c>
      <c r="AJ44" s="34">
        <v>0</v>
      </c>
      <c r="AK44" s="34">
        <v>0</v>
      </c>
      <c r="AL44" s="34">
        <v>0</v>
      </c>
      <c r="AM44" s="40">
        <v>3.8450000000000002</v>
      </c>
    </row>
    <row r="45" spans="1:39">
      <c r="A45" s="34">
        <v>35</v>
      </c>
      <c r="B45" s="34" t="s">
        <v>267</v>
      </c>
      <c r="C45" s="34" t="s">
        <v>268</v>
      </c>
      <c r="D45" s="34" t="s">
        <v>269</v>
      </c>
      <c r="E45" s="34" t="s">
        <v>42</v>
      </c>
      <c r="F45" s="34" t="s">
        <v>218</v>
      </c>
      <c r="G45" s="34" t="s">
        <v>44</v>
      </c>
      <c r="H45" s="34" t="s">
        <v>219</v>
      </c>
      <c r="I45" s="34" t="s">
        <v>42</v>
      </c>
      <c r="J45" s="55">
        <v>42479</v>
      </c>
      <c r="K45" s="34" t="s">
        <v>46</v>
      </c>
      <c r="L45" s="34">
        <v>6.49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>
        <v>0.67</v>
      </c>
      <c r="X45" s="34"/>
      <c r="Y45" s="34"/>
      <c r="Z45" s="34"/>
      <c r="AA45" s="34"/>
      <c r="AB45" s="34"/>
      <c r="AC45" s="34"/>
      <c r="AD45" s="34">
        <v>0.74500000000000011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3</v>
      </c>
      <c r="AK45" s="34">
        <v>0</v>
      </c>
      <c r="AL45" s="34">
        <v>0</v>
      </c>
      <c r="AM45" s="40">
        <v>3.7450000000000001</v>
      </c>
    </row>
    <row r="46" spans="1:39">
      <c r="A46" s="34">
        <v>36</v>
      </c>
      <c r="B46" s="34" t="s">
        <v>411</v>
      </c>
      <c r="C46" s="34" t="s">
        <v>268</v>
      </c>
      <c r="D46" s="34" t="s">
        <v>83</v>
      </c>
      <c r="E46" s="34" t="s">
        <v>42</v>
      </c>
      <c r="F46" s="34" t="s">
        <v>218</v>
      </c>
      <c r="G46" s="34" t="s">
        <v>44</v>
      </c>
      <c r="H46" s="34" t="s">
        <v>219</v>
      </c>
      <c r="I46" s="34" t="s">
        <v>42</v>
      </c>
      <c r="J46" s="55">
        <v>40385</v>
      </c>
      <c r="K46" s="34" t="s">
        <v>46</v>
      </c>
      <c r="L46" s="34">
        <v>7.18</v>
      </c>
      <c r="M46" s="34"/>
      <c r="N46" s="34"/>
      <c r="O46" s="34" t="s">
        <v>52</v>
      </c>
      <c r="P46" s="34" t="s">
        <v>42</v>
      </c>
      <c r="Q46" s="34"/>
      <c r="R46" s="34">
        <v>6</v>
      </c>
      <c r="S46" s="34">
        <v>8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>
        <v>1.0899999999999999</v>
      </c>
      <c r="AE46" s="34">
        <v>0</v>
      </c>
      <c r="AF46" s="34">
        <v>2</v>
      </c>
      <c r="AG46" s="34">
        <v>2</v>
      </c>
      <c r="AH46" s="34">
        <v>0.5</v>
      </c>
      <c r="AI46" s="34">
        <v>0</v>
      </c>
      <c r="AJ46" s="34">
        <v>0</v>
      </c>
      <c r="AK46" s="34">
        <v>0</v>
      </c>
      <c r="AL46" s="34">
        <v>0</v>
      </c>
      <c r="AM46" s="40">
        <v>3.59</v>
      </c>
    </row>
    <row r="47" spans="1:39">
      <c r="A47" s="34">
        <v>37</v>
      </c>
      <c r="B47" s="34" t="s">
        <v>236</v>
      </c>
      <c r="C47" s="34" t="s">
        <v>237</v>
      </c>
      <c r="D47" s="34" t="s">
        <v>83</v>
      </c>
      <c r="E47" s="34" t="s">
        <v>42</v>
      </c>
      <c r="F47" s="34" t="s">
        <v>218</v>
      </c>
      <c r="G47" s="34" t="s">
        <v>44</v>
      </c>
      <c r="H47" s="34" t="s">
        <v>219</v>
      </c>
      <c r="I47" s="34" t="s">
        <v>42</v>
      </c>
      <c r="J47" s="55">
        <v>40737</v>
      </c>
      <c r="K47" s="34" t="s">
        <v>46</v>
      </c>
      <c r="L47" s="34">
        <v>6.76</v>
      </c>
      <c r="M47" s="34"/>
      <c r="N47" s="34"/>
      <c r="O47" s="34"/>
      <c r="P47" s="34"/>
      <c r="Q47" s="34">
        <v>0</v>
      </c>
      <c r="R47" s="34">
        <v>0</v>
      </c>
      <c r="S47" s="34">
        <v>0</v>
      </c>
      <c r="T47" s="34">
        <v>1</v>
      </c>
      <c r="U47" s="34"/>
      <c r="V47" s="34"/>
      <c r="W47" s="34"/>
      <c r="X47" s="34"/>
      <c r="Y47" s="34"/>
      <c r="Z47" s="34"/>
      <c r="AA47" s="34"/>
      <c r="AB47" s="34"/>
      <c r="AC47" s="34"/>
      <c r="AD47" s="34">
        <v>0.87999999999999989</v>
      </c>
      <c r="AE47" s="34">
        <v>0</v>
      </c>
      <c r="AF47" s="34">
        <v>0</v>
      </c>
      <c r="AG47" s="34">
        <v>0</v>
      </c>
      <c r="AH47" s="34">
        <v>0</v>
      </c>
      <c r="AI47" s="34">
        <v>2.4000000000000004</v>
      </c>
      <c r="AJ47" s="34">
        <v>0</v>
      </c>
      <c r="AK47" s="34">
        <v>0</v>
      </c>
      <c r="AL47" s="34">
        <v>0</v>
      </c>
      <c r="AM47" s="40">
        <v>3.2800000000000002</v>
      </c>
    </row>
    <row r="48" spans="1:39">
      <c r="A48" s="34">
        <v>38</v>
      </c>
      <c r="B48" s="34" t="s">
        <v>253</v>
      </c>
      <c r="C48" s="34" t="s">
        <v>40</v>
      </c>
      <c r="D48" s="34" t="s">
        <v>141</v>
      </c>
      <c r="E48" s="34" t="s">
        <v>42</v>
      </c>
      <c r="F48" s="34" t="s">
        <v>218</v>
      </c>
      <c r="G48" s="34" t="s">
        <v>44</v>
      </c>
      <c r="H48" s="34" t="s">
        <v>219</v>
      </c>
      <c r="I48" s="34" t="s">
        <v>42</v>
      </c>
      <c r="J48" s="55">
        <v>38812</v>
      </c>
      <c r="K48" s="34" t="s">
        <v>46</v>
      </c>
      <c r="L48" s="34">
        <v>7.17</v>
      </c>
      <c r="M48" s="34"/>
      <c r="N48" s="34"/>
      <c r="O48" s="34"/>
      <c r="P48" s="34"/>
      <c r="Q48" s="34">
        <v>2</v>
      </c>
      <c r="R48" s="34">
        <v>3</v>
      </c>
      <c r="S48" s="34">
        <v>10</v>
      </c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>
        <v>1.085</v>
      </c>
      <c r="AE48" s="34">
        <v>0</v>
      </c>
      <c r="AF48" s="34">
        <v>0</v>
      </c>
      <c r="AG48" s="34">
        <v>0</v>
      </c>
      <c r="AH48" s="34">
        <v>2</v>
      </c>
      <c r="AI48" s="34">
        <v>0</v>
      </c>
      <c r="AJ48" s="34">
        <v>0</v>
      </c>
      <c r="AK48" s="34">
        <v>0</v>
      </c>
      <c r="AL48" s="34">
        <v>0</v>
      </c>
      <c r="AM48" s="40">
        <v>3.085</v>
      </c>
    </row>
    <row r="49" spans="1:39">
      <c r="A49" s="34">
        <v>39</v>
      </c>
      <c r="B49" s="34" t="s">
        <v>260</v>
      </c>
      <c r="C49" s="34" t="s">
        <v>261</v>
      </c>
      <c r="D49" s="34" t="s">
        <v>83</v>
      </c>
      <c r="E49" s="34" t="s">
        <v>42</v>
      </c>
      <c r="F49" s="34" t="s">
        <v>218</v>
      </c>
      <c r="G49" s="34" t="s">
        <v>44</v>
      </c>
      <c r="H49" s="34" t="s">
        <v>219</v>
      </c>
      <c r="I49" s="34" t="s">
        <v>42</v>
      </c>
      <c r="J49" s="55">
        <v>39292</v>
      </c>
      <c r="K49" s="34" t="s">
        <v>46</v>
      </c>
      <c r="L49" s="34">
        <v>7.17</v>
      </c>
      <c r="M49" s="34"/>
      <c r="N49" s="34"/>
      <c r="O49" s="34"/>
      <c r="P49" s="34"/>
      <c r="Q49" s="34">
        <v>0</v>
      </c>
      <c r="R49" s="34">
        <v>8</v>
      </c>
      <c r="S49" s="34">
        <v>5</v>
      </c>
      <c r="T49" s="34">
        <v>0</v>
      </c>
      <c r="U49" s="34">
        <v>6</v>
      </c>
      <c r="V49" s="34">
        <v>20</v>
      </c>
      <c r="W49" s="34"/>
      <c r="X49" s="34"/>
      <c r="Y49" s="34"/>
      <c r="Z49" s="34"/>
      <c r="AA49" s="34"/>
      <c r="AB49" s="34"/>
      <c r="AC49" s="34"/>
      <c r="AD49" s="34">
        <v>1.085</v>
      </c>
      <c r="AE49" s="34">
        <v>0</v>
      </c>
      <c r="AF49" s="34">
        <v>0</v>
      </c>
      <c r="AG49" s="34">
        <v>0</v>
      </c>
      <c r="AH49" s="34">
        <v>0.5</v>
      </c>
      <c r="AI49" s="34">
        <v>1.4000000000000001</v>
      </c>
      <c r="AJ49" s="34">
        <v>0</v>
      </c>
      <c r="AK49" s="34">
        <v>0</v>
      </c>
      <c r="AL49" s="34">
        <v>0</v>
      </c>
      <c r="AM49" s="40">
        <v>2.9850000000000003</v>
      </c>
    </row>
    <row r="50" spans="1:39">
      <c r="A50" s="34">
        <v>40</v>
      </c>
      <c r="B50" s="34" t="s">
        <v>235</v>
      </c>
      <c r="C50" s="34" t="s">
        <v>106</v>
      </c>
      <c r="D50" s="34" t="s">
        <v>64</v>
      </c>
      <c r="E50" s="34" t="s">
        <v>42</v>
      </c>
      <c r="F50" s="34" t="s">
        <v>218</v>
      </c>
      <c r="G50" s="34" t="s">
        <v>44</v>
      </c>
      <c r="H50" s="34" t="s">
        <v>219</v>
      </c>
      <c r="I50" s="34" t="s">
        <v>42</v>
      </c>
      <c r="J50" s="55">
        <v>41190</v>
      </c>
      <c r="K50" s="34" t="s">
        <v>46</v>
      </c>
      <c r="L50" s="34">
        <v>8.3000000000000007</v>
      </c>
      <c r="M50" s="34"/>
      <c r="N50" s="34"/>
      <c r="O50" s="34"/>
      <c r="P50" s="34"/>
      <c r="Q50" s="34"/>
      <c r="R50" s="34">
        <v>5</v>
      </c>
      <c r="S50" s="34"/>
      <c r="T50" s="34">
        <v>0</v>
      </c>
      <c r="U50" s="34">
        <v>6</v>
      </c>
      <c r="V50" s="34">
        <v>13</v>
      </c>
      <c r="W50" s="34"/>
      <c r="X50" s="34"/>
      <c r="Y50" s="34"/>
      <c r="Z50" s="34"/>
      <c r="AA50" s="34"/>
      <c r="AB50" s="34"/>
      <c r="AC50" s="34"/>
      <c r="AD50" s="34">
        <v>1.6500000000000004</v>
      </c>
      <c r="AE50" s="34">
        <v>0</v>
      </c>
      <c r="AF50" s="34">
        <v>0</v>
      </c>
      <c r="AG50" s="34">
        <v>0</v>
      </c>
      <c r="AH50" s="34">
        <v>0</v>
      </c>
      <c r="AI50" s="34">
        <v>1.2000000000000002</v>
      </c>
      <c r="AJ50" s="34">
        <v>0</v>
      </c>
      <c r="AK50" s="34">
        <v>0</v>
      </c>
      <c r="AL50" s="34">
        <v>0</v>
      </c>
      <c r="AM50" s="40">
        <v>2.8500000000000005</v>
      </c>
    </row>
    <row r="51" spans="1:39">
      <c r="A51" s="34">
        <v>41</v>
      </c>
      <c r="B51" s="34" t="s">
        <v>225</v>
      </c>
      <c r="C51" s="34" t="s">
        <v>201</v>
      </c>
      <c r="D51" s="34" t="s">
        <v>226</v>
      </c>
      <c r="E51" s="34" t="s">
        <v>42</v>
      </c>
      <c r="F51" s="34" t="s">
        <v>218</v>
      </c>
      <c r="G51" s="34" t="s">
        <v>44</v>
      </c>
      <c r="H51" s="34" t="s">
        <v>219</v>
      </c>
      <c r="I51" s="34" t="s">
        <v>42</v>
      </c>
      <c r="J51" s="55">
        <v>37455</v>
      </c>
      <c r="K51" s="34" t="s">
        <v>46</v>
      </c>
      <c r="L51" s="34">
        <v>7.5</v>
      </c>
      <c r="M51" s="34"/>
      <c r="N51" s="34"/>
      <c r="O51" s="34"/>
      <c r="P51" s="34"/>
      <c r="Q51" s="34">
        <v>0</v>
      </c>
      <c r="R51" s="34">
        <v>11</v>
      </c>
      <c r="S51" s="34">
        <v>29</v>
      </c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1.25</v>
      </c>
      <c r="AE51" s="34">
        <v>0</v>
      </c>
      <c r="AF51" s="34">
        <v>0</v>
      </c>
      <c r="AG51" s="34">
        <v>0</v>
      </c>
      <c r="AH51" s="34">
        <v>1</v>
      </c>
      <c r="AI51" s="34">
        <v>0</v>
      </c>
      <c r="AJ51" s="34">
        <v>0</v>
      </c>
      <c r="AK51" s="34">
        <v>0</v>
      </c>
      <c r="AL51" s="34">
        <v>0</v>
      </c>
      <c r="AM51" s="40">
        <v>2.25</v>
      </c>
    </row>
    <row r="52" spans="1:39">
      <c r="A52" s="34">
        <v>42</v>
      </c>
      <c r="B52" s="34" t="s">
        <v>239</v>
      </c>
      <c r="C52" s="34" t="s">
        <v>134</v>
      </c>
      <c r="D52" s="34" t="s">
        <v>240</v>
      </c>
      <c r="E52" s="34" t="s">
        <v>42</v>
      </c>
      <c r="F52" s="34" t="s">
        <v>218</v>
      </c>
      <c r="G52" s="34" t="s">
        <v>44</v>
      </c>
      <c r="H52" s="34" t="s">
        <v>219</v>
      </c>
      <c r="I52" s="34" t="s">
        <v>42</v>
      </c>
      <c r="J52" s="55">
        <v>40885</v>
      </c>
      <c r="K52" s="34" t="s">
        <v>46</v>
      </c>
      <c r="L52" s="34">
        <v>6.45</v>
      </c>
      <c r="M52" s="34"/>
      <c r="N52" s="34"/>
      <c r="O52" s="34"/>
      <c r="P52" s="34"/>
      <c r="Q52" s="34">
        <v>0</v>
      </c>
      <c r="R52" s="34">
        <v>4</v>
      </c>
      <c r="S52" s="34">
        <v>25</v>
      </c>
      <c r="T52" s="34">
        <v>0</v>
      </c>
      <c r="U52" s="34">
        <v>6</v>
      </c>
      <c r="V52" s="34">
        <v>20</v>
      </c>
      <c r="W52" s="34"/>
      <c r="X52" s="34"/>
      <c r="Y52" s="34"/>
      <c r="Z52" s="34"/>
      <c r="AA52" s="34"/>
      <c r="AB52" s="34"/>
      <c r="AC52" s="34"/>
      <c r="AD52" s="34">
        <v>0.72500000000000009</v>
      </c>
      <c r="AE52" s="34">
        <v>0</v>
      </c>
      <c r="AF52" s="34">
        <v>0</v>
      </c>
      <c r="AG52" s="34">
        <v>0</v>
      </c>
      <c r="AH52" s="34">
        <v>0</v>
      </c>
      <c r="AI52" s="34">
        <v>1.4000000000000001</v>
      </c>
      <c r="AJ52" s="34">
        <v>0</v>
      </c>
      <c r="AK52" s="34">
        <v>0</v>
      </c>
      <c r="AL52" s="34">
        <v>0</v>
      </c>
      <c r="AM52" s="40">
        <v>2.125</v>
      </c>
    </row>
    <row r="53" spans="1:39">
      <c r="A53" s="34">
        <v>43</v>
      </c>
      <c r="B53" s="34" t="s">
        <v>266</v>
      </c>
      <c r="C53" s="34" t="s">
        <v>145</v>
      </c>
      <c r="D53" s="34" t="s">
        <v>206</v>
      </c>
      <c r="E53" s="34" t="s">
        <v>42</v>
      </c>
      <c r="F53" s="34" t="s">
        <v>218</v>
      </c>
      <c r="G53" s="34" t="s">
        <v>44</v>
      </c>
      <c r="H53" s="34" t="s">
        <v>219</v>
      </c>
      <c r="I53" s="34" t="s">
        <v>42</v>
      </c>
      <c r="J53" s="55">
        <v>41089</v>
      </c>
      <c r="K53" s="34" t="s">
        <v>46</v>
      </c>
      <c r="L53" s="34">
        <v>6.79</v>
      </c>
      <c r="M53" s="34"/>
      <c r="N53" s="34"/>
      <c r="O53" s="34"/>
      <c r="P53" s="34"/>
      <c r="Q53" s="34">
        <v>0</v>
      </c>
      <c r="R53" s="34">
        <v>5</v>
      </c>
      <c r="S53" s="34">
        <v>0</v>
      </c>
      <c r="T53" s="34">
        <v>0</v>
      </c>
      <c r="U53" s="34">
        <v>6</v>
      </c>
      <c r="V53" s="34">
        <v>8</v>
      </c>
      <c r="W53" s="34"/>
      <c r="X53" s="34"/>
      <c r="Y53" s="34"/>
      <c r="Z53" s="34"/>
      <c r="AA53" s="34"/>
      <c r="AB53" s="34" t="s">
        <v>42</v>
      </c>
      <c r="AC53" s="34"/>
      <c r="AD53" s="34">
        <v>0.89500000000000002</v>
      </c>
      <c r="AE53" s="34">
        <v>0</v>
      </c>
      <c r="AF53" s="34">
        <v>0</v>
      </c>
      <c r="AG53" s="34">
        <v>0</v>
      </c>
      <c r="AH53" s="34">
        <v>0</v>
      </c>
      <c r="AI53" s="34">
        <v>1.2000000000000002</v>
      </c>
      <c r="AJ53" s="34">
        <v>0</v>
      </c>
      <c r="AK53" s="34">
        <v>0</v>
      </c>
      <c r="AL53" s="34">
        <v>0</v>
      </c>
      <c r="AM53" s="40">
        <v>2.0950000000000002</v>
      </c>
    </row>
    <row r="54" spans="1:39">
      <c r="A54" s="34">
        <v>44</v>
      </c>
      <c r="B54" s="34" t="s">
        <v>223</v>
      </c>
      <c r="C54" s="34" t="s">
        <v>224</v>
      </c>
      <c r="D54" s="34" t="s">
        <v>64</v>
      </c>
      <c r="E54" s="34" t="s">
        <v>42</v>
      </c>
      <c r="F54" s="34" t="s">
        <v>218</v>
      </c>
      <c r="G54" s="34" t="s">
        <v>44</v>
      </c>
      <c r="H54" s="34" t="s">
        <v>219</v>
      </c>
      <c r="I54" s="34" t="s">
        <v>42</v>
      </c>
      <c r="J54" s="55">
        <v>40737</v>
      </c>
      <c r="K54" s="34" t="s">
        <v>46</v>
      </c>
      <c r="L54" s="34">
        <v>6.78</v>
      </c>
      <c r="M54" s="34"/>
      <c r="N54" s="34"/>
      <c r="O54" s="34"/>
      <c r="P54" s="34"/>
      <c r="Q54" s="34"/>
      <c r="R54" s="34"/>
      <c r="S54" s="34"/>
      <c r="T54" s="34"/>
      <c r="U54" s="34">
        <v>6</v>
      </c>
      <c r="V54" s="34">
        <v>12</v>
      </c>
      <c r="W54" s="34"/>
      <c r="X54" s="34"/>
      <c r="Y54" s="34"/>
      <c r="Z54" s="34"/>
      <c r="AA54" s="34"/>
      <c r="AB54" s="34"/>
      <c r="AC54" s="34"/>
      <c r="AD54" s="34">
        <v>0.89000000000000012</v>
      </c>
      <c r="AE54" s="34">
        <v>0</v>
      </c>
      <c r="AF54" s="34">
        <v>0</v>
      </c>
      <c r="AG54" s="34">
        <v>0</v>
      </c>
      <c r="AH54" s="34">
        <v>0</v>
      </c>
      <c r="AI54" s="34">
        <v>1.2000000000000002</v>
      </c>
      <c r="AJ54" s="34">
        <v>0</v>
      </c>
      <c r="AK54" s="34">
        <v>0</v>
      </c>
      <c r="AL54" s="34">
        <v>0</v>
      </c>
      <c r="AM54" s="40">
        <v>2.0900000000000003</v>
      </c>
    </row>
    <row r="55" spans="1:39">
      <c r="A55" s="34">
        <v>45</v>
      </c>
      <c r="B55" s="34" t="s">
        <v>264</v>
      </c>
      <c r="C55" s="34" t="s">
        <v>57</v>
      </c>
      <c r="D55" s="34" t="s">
        <v>265</v>
      </c>
      <c r="E55" s="34" t="s">
        <v>42</v>
      </c>
      <c r="F55" s="34" t="s">
        <v>218</v>
      </c>
      <c r="G55" s="34" t="s">
        <v>44</v>
      </c>
      <c r="H55" s="34" t="s">
        <v>219</v>
      </c>
      <c r="I55" s="34" t="s">
        <v>42</v>
      </c>
      <c r="J55" s="55">
        <v>41033</v>
      </c>
      <c r="K55" s="34" t="s">
        <v>46</v>
      </c>
      <c r="L55" s="34">
        <v>8.08</v>
      </c>
      <c r="M55" s="34"/>
      <c r="N55" s="34"/>
      <c r="O55" s="34"/>
      <c r="P55" s="34"/>
      <c r="Q55" s="34"/>
      <c r="R55" s="34">
        <v>5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>
        <v>1.54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40">
        <v>1.54</v>
      </c>
    </row>
    <row r="56" spans="1:39">
      <c r="A56" s="34">
        <v>46</v>
      </c>
      <c r="B56" s="34" t="s">
        <v>233</v>
      </c>
      <c r="C56" s="34" t="s">
        <v>234</v>
      </c>
      <c r="D56" s="34" t="s">
        <v>75</v>
      </c>
      <c r="E56" s="34" t="s">
        <v>42</v>
      </c>
      <c r="F56" s="34" t="s">
        <v>218</v>
      </c>
      <c r="G56" s="34" t="s">
        <v>44</v>
      </c>
      <c r="H56" s="34" t="s">
        <v>219</v>
      </c>
      <c r="I56" s="34" t="s">
        <v>42</v>
      </c>
      <c r="J56" s="55">
        <v>40737</v>
      </c>
      <c r="K56" s="34" t="s">
        <v>46</v>
      </c>
      <c r="L56" s="34">
        <v>7.72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>
        <v>1.3599999999999999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40">
        <v>1.3599999999999999</v>
      </c>
    </row>
    <row r="57" spans="1:39">
      <c r="A57" s="34">
        <v>47</v>
      </c>
      <c r="B57" s="34" t="s">
        <v>415</v>
      </c>
      <c r="C57" s="34" t="s">
        <v>416</v>
      </c>
      <c r="D57" s="34" t="s">
        <v>64</v>
      </c>
      <c r="E57" s="34" t="s">
        <v>42</v>
      </c>
      <c r="F57" s="34" t="s">
        <v>218</v>
      </c>
      <c r="G57" s="34" t="s">
        <v>44</v>
      </c>
      <c r="H57" s="34" t="s">
        <v>219</v>
      </c>
      <c r="I57" s="34" t="s">
        <v>42</v>
      </c>
      <c r="J57" s="55">
        <v>39507</v>
      </c>
      <c r="K57" s="34" t="s">
        <v>46</v>
      </c>
      <c r="L57" s="34">
        <v>7.62</v>
      </c>
      <c r="M57" s="34"/>
      <c r="N57" s="34"/>
      <c r="O57" s="34" t="s">
        <v>52</v>
      </c>
      <c r="P57" s="34" t="s">
        <v>52</v>
      </c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>
        <v>1.31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40">
        <v>1.31</v>
      </c>
    </row>
    <row r="58" spans="1:39">
      <c r="A58" s="34">
        <v>48</v>
      </c>
      <c r="B58" s="34" t="s">
        <v>238</v>
      </c>
      <c r="C58" s="34" t="s">
        <v>83</v>
      </c>
      <c r="D58" s="34" t="s">
        <v>61</v>
      </c>
      <c r="E58" s="34" t="s">
        <v>42</v>
      </c>
      <c r="F58" s="34" t="s">
        <v>218</v>
      </c>
      <c r="G58" s="34" t="s">
        <v>44</v>
      </c>
      <c r="H58" s="34" t="s">
        <v>219</v>
      </c>
      <c r="I58" s="34" t="s">
        <v>42</v>
      </c>
      <c r="J58" s="55">
        <v>42046</v>
      </c>
      <c r="K58" s="34" t="s">
        <v>46</v>
      </c>
      <c r="L58" s="34">
        <v>7.6</v>
      </c>
      <c r="M58" s="34"/>
      <c r="N58" s="34"/>
      <c r="O58" s="34"/>
      <c r="P58" s="34"/>
      <c r="Q58" s="34"/>
      <c r="R58" s="34">
        <v>5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>
        <v>1.2999999999999998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40">
        <v>1.2999999999999998</v>
      </c>
    </row>
    <row r="59" spans="1:39">
      <c r="A59" s="34">
        <v>49</v>
      </c>
      <c r="B59" s="34" t="s">
        <v>232</v>
      </c>
      <c r="C59" s="34" t="s">
        <v>93</v>
      </c>
      <c r="D59" s="34" t="s">
        <v>64</v>
      </c>
      <c r="E59" s="34" t="s">
        <v>42</v>
      </c>
      <c r="F59" s="34" t="s">
        <v>218</v>
      </c>
      <c r="G59" s="34" t="s">
        <v>44</v>
      </c>
      <c r="H59" s="34" t="s">
        <v>219</v>
      </c>
      <c r="I59" s="34" t="s">
        <v>42</v>
      </c>
      <c r="J59" s="55">
        <v>39276</v>
      </c>
      <c r="K59" s="34" t="s">
        <v>46</v>
      </c>
      <c r="L59" s="34">
        <v>7.58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>
        <v>1.29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40">
        <v>1.29</v>
      </c>
    </row>
    <row r="60" spans="1:39">
      <c r="A60" s="34">
        <v>50</v>
      </c>
      <c r="B60" s="34" t="s">
        <v>254</v>
      </c>
      <c r="C60" s="34" t="s">
        <v>255</v>
      </c>
      <c r="D60" s="34" t="s">
        <v>83</v>
      </c>
      <c r="E60" s="34" t="s">
        <v>42</v>
      </c>
      <c r="F60" s="34" t="s">
        <v>218</v>
      </c>
      <c r="G60" s="34" t="s">
        <v>44</v>
      </c>
      <c r="H60" s="34" t="s">
        <v>219</v>
      </c>
      <c r="I60" s="34" t="s">
        <v>42</v>
      </c>
      <c r="J60" s="55">
        <v>41460</v>
      </c>
      <c r="K60" s="34" t="s">
        <v>46</v>
      </c>
      <c r="L60" s="34">
        <v>7.52</v>
      </c>
      <c r="M60" s="34"/>
      <c r="N60" s="34"/>
      <c r="O60" s="34"/>
      <c r="P60" s="34"/>
      <c r="Q60" s="34"/>
      <c r="R60" s="34">
        <v>5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>
        <v>1.2599999999999998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40">
        <v>1.2599999999999998</v>
      </c>
    </row>
    <row r="61" spans="1:39">
      <c r="A61" s="34">
        <v>51</v>
      </c>
      <c r="B61" s="34" t="s">
        <v>262</v>
      </c>
      <c r="C61" s="34" t="s">
        <v>77</v>
      </c>
      <c r="D61" s="34" t="s">
        <v>86</v>
      </c>
      <c r="E61" s="34" t="s">
        <v>42</v>
      </c>
      <c r="F61" s="34" t="s">
        <v>218</v>
      </c>
      <c r="G61" s="34" t="s">
        <v>44</v>
      </c>
      <c r="H61" s="34" t="s">
        <v>219</v>
      </c>
      <c r="I61" s="34" t="s">
        <v>42</v>
      </c>
      <c r="J61" s="55">
        <v>40942</v>
      </c>
      <c r="K61" s="34" t="s">
        <v>263</v>
      </c>
      <c r="L61" s="34">
        <v>7.5</v>
      </c>
      <c r="M61" s="34"/>
      <c r="N61" s="34"/>
      <c r="O61" s="34"/>
      <c r="P61" s="34"/>
      <c r="Q61" s="34"/>
      <c r="R61" s="34">
        <v>5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>
        <v>1.25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40">
        <v>1.25</v>
      </c>
    </row>
    <row r="62" spans="1:39">
      <c r="A62" s="34">
        <v>52</v>
      </c>
      <c r="B62" s="34" t="s">
        <v>242</v>
      </c>
      <c r="C62" s="34" t="s">
        <v>54</v>
      </c>
      <c r="D62" s="34" t="s">
        <v>49</v>
      </c>
      <c r="E62" s="34" t="s">
        <v>42</v>
      </c>
      <c r="F62" s="34" t="s">
        <v>218</v>
      </c>
      <c r="G62" s="34" t="s">
        <v>44</v>
      </c>
      <c r="H62" s="34" t="s">
        <v>219</v>
      </c>
      <c r="I62" s="34" t="s">
        <v>42</v>
      </c>
      <c r="J62" s="55">
        <v>41089</v>
      </c>
      <c r="K62" s="34" t="s">
        <v>46</v>
      </c>
      <c r="L62" s="34">
        <v>7.48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>
        <v>1.2400000000000002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40">
        <v>1.2400000000000002</v>
      </c>
    </row>
    <row r="63" spans="1:39">
      <c r="A63" s="34">
        <v>53</v>
      </c>
      <c r="B63" s="34" t="s">
        <v>245</v>
      </c>
      <c r="C63" s="34" t="s">
        <v>60</v>
      </c>
      <c r="D63" s="34" t="s">
        <v>83</v>
      </c>
      <c r="E63" s="34" t="s">
        <v>42</v>
      </c>
      <c r="F63" s="34" t="s">
        <v>218</v>
      </c>
      <c r="G63" s="34" t="s">
        <v>44</v>
      </c>
      <c r="H63" s="34" t="s">
        <v>219</v>
      </c>
      <c r="I63" s="34" t="s">
        <v>42</v>
      </c>
      <c r="J63" s="55">
        <v>40385</v>
      </c>
      <c r="K63" s="34" t="s">
        <v>46</v>
      </c>
      <c r="L63" s="34">
        <v>7.26</v>
      </c>
      <c r="M63" s="34"/>
      <c r="N63" s="34"/>
      <c r="O63" s="34"/>
      <c r="P63" s="34"/>
      <c r="Q63" s="34"/>
      <c r="R63" s="34">
        <v>5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>
        <v>1.1299999999999999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40">
        <v>1.1299999999999999</v>
      </c>
    </row>
    <row r="64" spans="1:39">
      <c r="A64" s="34">
        <v>54</v>
      </c>
      <c r="B64" s="34" t="s">
        <v>244</v>
      </c>
      <c r="C64" s="34" t="s">
        <v>93</v>
      </c>
      <c r="D64" s="34" t="s">
        <v>64</v>
      </c>
      <c r="E64" s="34" t="s">
        <v>42</v>
      </c>
      <c r="F64" s="34" t="s">
        <v>218</v>
      </c>
      <c r="G64" s="34" t="s">
        <v>44</v>
      </c>
      <c r="H64" s="34" t="s">
        <v>219</v>
      </c>
      <c r="I64" s="34" t="s">
        <v>42</v>
      </c>
      <c r="J64" s="55">
        <v>39360</v>
      </c>
      <c r="K64" s="34" t="s">
        <v>46</v>
      </c>
      <c r="L64" s="34">
        <v>7.14</v>
      </c>
      <c r="M64" s="34"/>
      <c r="N64" s="34"/>
      <c r="O64" s="34"/>
      <c r="P64" s="34"/>
      <c r="Q64" s="34"/>
      <c r="R64" s="34">
        <v>5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 t="s">
        <v>42</v>
      </c>
      <c r="AD64" s="34">
        <v>1.0699999999999998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40">
        <v>1.0699999999999998</v>
      </c>
    </row>
    <row r="65" spans="1:39">
      <c r="A65" s="34">
        <v>55</v>
      </c>
      <c r="B65" s="34" t="s">
        <v>227</v>
      </c>
      <c r="C65" s="34" t="s">
        <v>82</v>
      </c>
      <c r="D65" s="34" t="s">
        <v>228</v>
      </c>
      <c r="E65" s="34" t="s">
        <v>42</v>
      </c>
      <c r="F65" s="34" t="s">
        <v>218</v>
      </c>
      <c r="G65" s="34" t="s">
        <v>44</v>
      </c>
      <c r="H65" s="34" t="s">
        <v>219</v>
      </c>
      <c r="I65" s="34" t="s">
        <v>42</v>
      </c>
      <c r="J65" s="55">
        <v>40088</v>
      </c>
      <c r="K65" s="34" t="s">
        <v>46</v>
      </c>
      <c r="L65" s="34">
        <v>7.02</v>
      </c>
      <c r="M65" s="34"/>
      <c r="N65" s="34"/>
      <c r="O65" s="34"/>
      <c r="P65" s="34"/>
      <c r="Q65" s="34"/>
      <c r="R65" s="34">
        <v>5</v>
      </c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>
        <v>1.0099999999999998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40">
        <v>1.0099999999999998</v>
      </c>
    </row>
    <row r="66" spans="1:39">
      <c r="A66" s="34">
        <v>56</v>
      </c>
      <c r="B66" s="34" t="s">
        <v>231</v>
      </c>
      <c r="C66" s="34" t="s">
        <v>127</v>
      </c>
      <c r="D66" s="34" t="s">
        <v>69</v>
      </c>
      <c r="E66" s="34" t="s">
        <v>42</v>
      </c>
      <c r="F66" s="34" t="s">
        <v>218</v>
      </c>
      <c r="G66" s="34" t="s">
        <v>44</v>
      </c>
      <c r="H66" s="34" t="s">
        <v>219</v>
      </c>
      <c r="I66" s="34" t="s">
        <v>42</v>
      </c>
      <c r="J66" s="55">
        <v>40605</v>
      </c>
      <c r="K66" s="34" t="s">
        <v>46</v>
      </c>
      <c r="L66" s="34">
        <v>6.97</v>
      </c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>
        <v>0.98499999999999988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40">
        <v>0.98499999999999988</v>
      </c>
    </row>
    <row r="67" spans="1:39">
      <c r="A67" s="34">
        <v>57</v>
      </c>
      <c r="B67" s="34" t="s">
        <v>257</v>
      </c>
      <c r="C67" s="34" t="s">
        <v>258</v>
      </c>
      <c r="D67" s="34" t="s">
        <v>259</v>
      </c>
      <c r="E67" s="34" t="s">
        <v>42</v>
      </c>
      <c r="F67" s="34" t="s">
        <v>218</v>
      </c>
      <c r="G67" s="34" t="s">
        <v>44</v>
      </c>
      <c r="H67" s="34" t="s">
        <v>219</v>
      </c>
      <c r="I67" s="34" t="s">
        <v>42</v>
      </c>
      <c r="J67" s="55">
        <v>40637</v>
      </c>
      <c r="K67" s="34" t="s">
        <v>46</v>
      </c>
      <c r="L67" s="34">
        <v>6.92</v>
      </c>
      <c r="M67" s="34"/>
      <c r="N67" s="34"/>
      <c r="O67" s="34"/>
      <c r="P67" s="34"/>
      <c r="Q67" s="34"/>
      <c r="R67" s="34">
        <v>5</v>
      </c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>
        <v>0.96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40">
        <v>0.96</v>
      </c>
    </row>
    <row r="68" spans="1:39">
      <c r="A68" s="34">
        <v>58</v>
      </c>
      <c r="B68" s="34" t="s">
        <v>250</v>
      </c>
      <c r="C68" s="34" t="s">
        <v>48</v>
      </c>
      <c r="D68" s="34" t="s">
        <v>251</v>
      </c>
      <c r="E68" s="34" t="s">
        <v>42</v>
      </c>
      <c r="F68" s="34" t="s">
        <v>218</v>
      </c>
      <c r="G68" s="34" t="s">
        <v>44</v>
      </c>
      <c r="H68" s="34" t="s">
        <v>219</v>
      </c>
      <c r="I68" s="34" t="s">
        <v>42</v>
      </c>
      <c r="J68" s="55">
        <v>41366</v>
      </c>
      <c r="K68" s="34" t="s">
        <v>46</v>
      </c>
      <c r="L68" s="34">
        <v>6.85</v>
      </c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>
        <v>0.92499999999999982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40">
        <v>0.92499999999999982</v>
      </c>
    </row>
    <row r="69" spans="1:39">
      <c r="A69" s="34">
        <v>59</v>
      </c>
      <c r="B69" s="34" t="s">
        <v>229</v>
      </c>
      <c r="C69" s="34" t="s">
        <v>230</v>
      </c>
      <c r="D69" s="34" t="s">
        <v>64</v>
      </c>
      <c r="E69" s="34" t="s">
        <v>42</v>
      </c>
      <c r="F69" s="34" t="s">
        <v>218</v>
      </c>
      <c r="G69" s="34" t="s">
        <v>44</v>
      </c>
      <c r="H69" s="34" t="s">
        <v>219</v>
      </c>
      <c r="I69" s="34" t="s">
        <v>42</v>
      </c>
      <c r="J69" s="55">
        <v>41190</v>
      </c>
      <c r="K69" s="34" t="s">
        <v>46</v>
      </c>
      <c r="L69" s="34">
        <v>6.82</v>
      </c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>
        <v>0.91000000000000014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40">
        <v>0.91000000000000014</v>
      </c>
    </row>
    <row r="70" spans="1:39">
      <c r="A70" s="34">
        <v>60</v>
      </c>
      <c r="B70" s="34" t="s">
        <v>246</v>
      </c>
      <c r="C70" s="34" t="s">
        <v>40</v>
      </c>
      <c r="D70" s="34" t="s">
        <v>61</v>
      </c>
      <c r="E70" s="34" t="s">
        <v>42</v>
      </c>
      <c r="F70" s="34" t="s">
        <v>218</v>
      </c>
      <c r="G70" s="34" t="s">
        <v>44</v>
      </c>
      <c r="H70" s="34" t="s">
        <v>219</v>
      </c>
      <c r="I70" s="34" t="s">
        <v>42</v>
      </c>
      <c r="J70" s="55">
        <v>41824</v>
      </c>
      <c r="K70" s="34" t="s">
        <v>46</v>
      </c>
      <c r="L70" s="34">
        <v>6.76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>
        <v>0.87999999999999989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40">
        <v>0.87999999999999989</v>
      </c>
    </row>
    <row r="71" spans="1:39">
      <c r="A71" s="34">
        <v>61</v>
      </c>
      <c r="B71" s="34" t="s">
        <v>241</v>
      </c>
      <c r="C71" s="34" t="s">
        <v>83</v>
      </c>
      <c r="D71" s="34" t="s">
        <v>86</v>
      </c>
      <c r="E71" s="34" t="s">
        <v>42</v>
      </c>
      <c r="F71" s="34" t="s">
        <v>218</v>
      </c>
      <c r="G71" s="34" t="s">
        <v>44</v>
      </c>
      <c r="H71" s="34" t="s">
        <v>219</v>
      </c>
      <c r="I71" s="34" t="s">
        <v>42</v>
      </c>
      <c r="J71" s="55">
        <v>41226</v>
      </c>
      <c r="K71" s="34" t="s">
        <v>46</v>
      </c>
      <c r="L71" s="34">
        <v>6.63</v>
      </c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>
        <v>0.81499999999999995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40">
        <v>0.81499999999999995</v>
      </c>
    </row>
    <row r="72" spans="1:39">
      <c r="A72" s="34">
        <v>62</v>
      </c>
      <c r="B72" s="34" t="s">
        <v>256</v>
      </c>
      <c r="C72" s="34" t="s">
        <v>136</v>
      </c>
      <c r="D72" s="34" t="s">
        <v>83</v>
      </c>
      <c r="E72" s="34" t="s">
        <v>42</v>
      </c>
      <c r="F72" s="34" t="s">
        <v>218</v>
      </c>
      <c r="G72" s="34" t="s">
        <v>44</v>
      </c>
      <c r="H72" s="34" t="s">
        <v>219</v>
      </c>
      <c r="I72" s="34" t="s">
        <v>42</v>
      </c>
      <c r="J72" s="55">
        <v>41722</v>
      </c>
      <c r="K72" s="34" t="s">
        <v>46</v>
      </c>
      <c r="L72" s="34">
        <v>6.32</v>
      </c>
      <c r="M72" s="34"/>
      <c r="N72" s="34"/>
      <c r="O72" s="34"/>
      <c r="P72" s="34"/>
      <c r="Q72" s="34"/>
      <c r="R72" s="34">
        <v>5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>
        <v>0.66000000000000014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40">
        <v>0.66000000000000014</v>
      </c>
    </row>
    <row r="73" spans="1:39">
      <c r="A73" s="34">
        <v>63</v>
      </c>
      <c r="B73" s="34" t="s">
        <v>252</v>
      </c>
      <c r="C73" s="34" t="s">
        <v>86</v>
      </c>
      <c r="D73" s="34" t="s">
        <v>94</v>
      </c>
      <c r="E73" s="34" t="s">
        <v>42</v>
      </c>
      <c r="F73" s="34" t="s">
        <v>218</v>
      </c>
      <c r="G73" s="34" t="s">
        <v>44</v>
      </c>
      <c r="H73" s="34" t="s">
        <v>219</v>
      </c>
      <c r="I73" s="34" t="s">
        <v>42</v>
      </c>
      <c r="J73" s="55">
        <v>42284</v>
      </c>
      <c r="K73" s="34" t="s">
        <v>46</v>
      </c>
      <c r="L73" s="34">
        <v>6.28</v>
      </c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>
        <v>0.64000000000000012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40">
        <v>0.64000000000000012</v>
      </c>
    </row>
  </sheetData>
  <sortState ref="A11:AM73">
    <sortCondition descending="1" ref="AM11:AM73"/>
    <sortCondition ref="J11:J73"/>
  </sortState>
  <mergeCells count="7">
    <mergeCell ref="J9:K9"/>
    <mergeCell ref="C2:I2"/>
    <mergeCell ref="A4:C4"/>
    <mergeCell ref="A5:C5"/>
    <mergeCell ref="A6:C6"/>
    <mergeCell ref="A7:C7"/>
    <mergeCell ref="A8:C8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52"/>
  <sheetViews>
    <sheetView topLeftCell="A31" zoomScale="80" zoomScaleNormal="80" workbookViewId="0">
      <selection activeCell="B11" sqref="B11"/>
    </sheetView>
  </sheetViews>
  <sheetFormatPr defaultRowHeight="15"/>
  <cols>
    <col min="1" max="1" width="6.28515625" customWidth="1"/>
    <col min="2" max="2" width="15.28515625" customWidth="1"/>
    <col min="3" max="3" width="13.5703125" customWidth="1"/>
    <col min="4" max="4" width="11.85546875" customWidth="1"/>
    <col min="6" max="6" width="7.5703125" customWidth="1"/>
    <col min="7" max="7" width="11.42578125" customWidth="1"/>
    <col min="10" max="10" width="11.85546875" style="38" customWidth="1"/>
    <col min="39" max="39" width="9.140625" style="39"/>
  </cols>
  <sheetData>
    <row r="1" spans="1:39">
      <c r="A1" s="12"/>
      <c r="B1" s="12"/>
      <c r="C1" s="12"/>
      <c r="D1" s="12"/>
      <c r="E1" s="12"/>
      <c r="F1" s="12"/>
      <c r="G1" s="12"/>
      <c r="H1" s="12"/>
      <c r="I1" s="12"/>
      <c r="J1" s="14"/>
      <c r="K1" s="12"/>
      <c r="L1" s="15"/>
      <c r="M1" s="16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39">
      <c r="A2" s="12"/>
      <c r="B2" s="12"/>
      <c r="C2" s="89" t="s">
        <v>471</v>
      </c>
      <c r="D2" s="89"/>
      <c r="E2" s="89"/>
      <c r="F2" s="89"/>
      <c r="G2" s="89"/>
      <c r="H2" s="89"/>
      <c r="I2" s="89"/>
      <c r="J2" s="14"/>
      <c r="K2" s="12"/>
      <c r="L2" s="15"/>
      <c r="M2" s="16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39">
      <c r="D3" s="12"/>
      <c r="E3" s="12"/>
      <c r="F3" s="12"/>
      <c r="G3" s="12"/>
      <c r="H3" s="12"/>
      <c r="I3" s="12"/>
      <c r="J3" s="14"/>
      <c r="K3" s="87"/>
      <c r="L3" s="87"/>
      <c r="M3" s="87"/>
      <c r="N3" s="16"/>
      <c r="O3" s="16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39">
      <c r="A4" s="87" t="s">
        <v>472</v>
      </c>
      <c r="B4" s="87"/>
      <c r="C4" s="87"/>
      <c r="D4" s="12"/>
      <c r="E4" s="12"/>
      <c r="F4" s="12"/>
      <c r="G4" s="12"/>
      <c r="H4" s="12"/>
      <c r="I4" s="12"/>
      <c r="J4" s="14"/>
      <c r="K4" s="90"/>
      <c r="L4" s="90"/>
      <c r="M4" s="90"/>
      <c r="N4" s="16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39">
      <c r="A5" s="90" t="s">
        <v>473</v>
      </c>
      <c r="B5" s="88"/>
      <c r="C5" s="88"/>
      <c r="D5" s="12"/>
      <c r="E5" s="12"/>
      <c r="F5" s="12"/>
      <c r="G5" s="12"/>
      <c r="H5" s="12"/>
      <c r="I5" s="12"/>
      <c r="J5" s="14"/>
      <c r="K5" s="90"/>
      <c r="L5" s="90"/>
      <c r="M5" s="90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39">
      <c r="A6" s="90" t="s">
        <v>474</v>
      </c>
      <c r="B6" s="88"/>
      <c r="C6" s="88"/>
      <c r="D6" s="12"/>
      <c r="E6" s="12"/>
      <c r="F6" s="12"/>
      <c r="G6" s="12"/>
      <c r="H6" s="12"/>
      <c r="I6" s="12"/>
      <c r="J6" s="14"/>
      <c r="K6" s="90"/>
      <c r="L6" s="90"/>
      <c r="M6" s="90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39">
      <c r="A7" s="90" t="s">
        <v>476</v>
      </c>
      <c r="B7" s="88"/>
      <c r="C7" s="88"/>
      <c r="D7" s="12"/>
      <c r="E7" s="12"/>
      <c r="F7" s="12"/>
      <c r="G7" s="12"/>
      <c r="H7" s="12"/>
      <c r="I7" s="12"/>
      <c r="J7" s="14"/>
      <c r="K7" s="91"/>
      <c r="L7" s="91"/>
      <c r="M7" s="91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39">
      <c r="B8" s="12"/>
      <c r="C8" s="12"/>
      <c r="D8" s="12"/>
      <c r="E8" s="12"/>
      <c r="F8" s="12"/>
      <c r="G8" s="12"/>
      <c r="H8" s="12"/>
      <c r="I8" s="12"/>
      <c r="J8" s="14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39">
      <c r="A9" s="20"/>
      <c r="B9" s="21"/>
      <c r="C9" s="21"/>
      <c r="D9" s="21"/>
      <c r="E9" s="22"/>
      <c r="F9" s="23"/>
      <c r="G9" s="23"/>
      <c r="H9" s="23"/>
      <c r="I9" s="24"/>
      <c r="J9" s="94" t="s">
        <v>475</v>
      </c>
      <c r="K9" s="9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39" ht="152.25" customHeight="1">
      <c r="A10" s="1" t="s">
        <v>0</v>
      </c>
      <c r="B10" s="2" t="s">
        <v>1</v>
      </c>
      <c r="C10" s="2" t="s">
        <v>2</v>
      </c>
      <c r="D10" s="2" t="s">
        <v>3</v>
      </c>
      <c r="E10" s="76" t="s">
        <v>4</v>
      </c>
      <c r="F10" s="4" t="s">
        <v>5</v>
      </c>
      <c r="G10" s="4" t="s">
        <v>6</v>
      </c>
      <c r="H10" s="4" t="s">
        <v>7</v>
      </c>
      <c r="I10" s="5" t="s">
        <v>8</v>
      </c>
      <c r="J10" s="78" t="s">
        <v>9</v>
      </c>
      <c r="K10" s="56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7" t="s">
        <v>25</v>
      </c>
      <c r="AA10" s="7" t="s">
        <v>26</v>
      </c>
      <c r="AB10" s="7" t="s">
        <v>27</v>
      </c>
      <c r="AC10" s="7" t="s">
        <v>28</v>
      </c>
      <c r="AD10" s="8" t="s">
        <v>29</v>
      </c>
      <c r="AE10" s="9" t="s">
        <v>30</v>
      </c>
      <c r="AF10" s="9" t="s">
        <v>31</v>
      </c>
      <c r="AG10" s="8" t="s">
        <v>32</v>
      </c>
      <c r="AH10" s="8" t="s">
        <v>33</v>
      </c>
      <c r="AI10" s="8" t="s">
        <v>34</v>
      </c>
      <c r="AJ10" s="8" t="s">
        <v>35</v>
      </c>
      <c r="AK10" s="8" t="s">
        <v>36</v>
      </c>
      <c r="AL10" s="8" t="s">
        <v>37</v>
      </c>
      <c r="AM10" s="30" t="s">
        <v>38</v>
      </c>
    </row>
    <row r="11" spans="1:39">
      <c r="A11" s="34">
        <v>1</v>
      </c>
      <c r="B11" s="34" t="s">
        <v>274</v>
      </c>
      <c r="C11" s="34" t="s">
        <v>275</v>
      </c>
      <c r="D11" s="34" t="s">
        <v>41</v>
      </c>
      <c r="E11" s="34" t="s">
        <v>42</v>
      </c>
      <c r="F11" s="34" t="s">
        <v>273</v>
      </c>
      <c r="G11" s="34" t="s">
        <v>51</v>
      </c>
      <c r="H11" s="34" t="s">
        <v>45</v>
      </c>
      <c r="I11" s="34" t="s">
        <v>42</v>
      </c>
      <c r="J11" s="50">
        <v>38056</v>
      </c>
      <c r="K11" s="34" t="s">
        <v>46</v>
      </c>
      <c r="L11" s="34">
        <v>7.3</v>
      </c>
      <c r="M11" s="34"/>
      <c r="N11" s="34"/>
      <c r="O11" s="34"/>
      <c r="P11" s="34"/>
      <c r="Q11" s="34"/>
      <c r="R11" s="34"/>
      <c r="S11" s="34"/>
      <c r="T11" s="34">
        <v>3</v>
      </c>
      <c r="U11" s="34">
        <v>7</v>
      </c>
      <c r="V11" s="34">
        <v>8</v>
      </c>
      <c r="W11" s="34"/>
      <c r="X11" s="34"/>
      <c r="Y11" s="34"/>
      <c r="Z11" s="34"/>
      <c r="AA11" s="34" t="s">
        <v>276</v>
      </c>
      <c r="AB11" s="34"/>
      <c r="AC11" s="34"/>
      <c r="AD11" s="34">
        <v>1.1499999999999999</v>
      </c>
      <c r="AE11" s="34">
        <v>0</v>
      </c>
      <c r="AF11" s="34">
        <v>0</v>
      </c>
      <c r="AG11" s="34">
        <v>0</v>
      </c>
      <c r="AH11" s="34">
        <v>0</v>
      </c>
      <c r="AI11" s="34">
        <v>8.6</v>
      </c>
      <c r="AJ11" s="34">
        <v>0</v>
      </c>
      <c r="AK11" s="34">
        <v>0</v>
      </c>
      <c r="AL11" s="34">
        <v>1</v>
      </c>
      <c r="AM11" s="40">
        <v>10.75</v>
      </c>
    </row>
    <row r="12" spans="1:39">
      <c r="A12" s="34">
        <v>2</v>
      </c>
      <c r="B12" s="34" t="s">
        <v>311</v>
      </c>
      <c r="C12" s="34" t="s">
        <v>312</v>
      </c>
      <c r="D12" s="34" t="s">
        <v>136</v>
      </c>
      <c r="E12" s="34" t="s">
        <v>42</v>
      </c>
      <c r="F12" s="34" t="s">
        <v>273</v>
      </c>
      <c r="G12" s="34" t="s">
        <v>51</v>
      </c>
      <c r="H12" s="34" t="s">
        <v>45</v>
      </c>
      <c r="I12" s="34" t="s">
        <v>42</v>
      </c>
      <c r="J12" s="50">
        <v>39770</v>
      </c>
      <c r="K12" s="34" t="s">
        <v>46</v>
      </c>
      <c r="L12" s="34">
        <v>7.75</v>
      </c>
      <c r="M12" s="34"/>
      <c r="N12" s="34"/>
      <c r="O12" s="34"/>
      <c r="P12" s="34"/>
      <c r="Q12" s="34"/>
      <c r="R12" s="34"/>
      <c r="S12" s="34"/>
      <c r="T12" s="34">
        <v>1</v>
      </c>
      <c r="U12" s="34">
        <v>5</v>
      </c>
      <c r="V12" s="34">
        <v>7</v>
      </c>
      <c r="W12" s="34"/>
      <c r="X12" s="34"/>
      <c r="Y12" s="34"/>
      <c r="Z12" s="34"/>
      <c r="AA12" s="34"/>
      <c r="AB12" s="34"/>
      <c r="AC12" s="34"/>
      <c r="AD12" s="34">
        <v>1.375</v>
      </c>
      <c r="AE12" s="34">
        <v>0</v>
      </c>
      <c r="AF12" s="34">
        <v>0</v>
      </c>
      <c r="AG12" s="34">
        <v>0</v>
      </c>
      <c r="AH12" s="34">
        <v>0</v>
      </c>
      <c r="AI12" s="34">
        <v>3.4000000000000004</v>
      </c>
      <c r="AJ12" s="34">
        <v>0</v>
      </c>
      <c r="AK12" s="34">
        <v>0</v>
      </c>
      <c r="AL12" s="34">
        <v>0</v>
      </c>
      <c r="AM12" s="40">
        <v>4.7750000000000004</v>
      </c>
    </row>
    <row r="13" spans="1:39">
      <c r="A13" s="34">
        <v>3</v>
      </c>
      <c r="B13" s="34" t="s">
        <v>306</v>
      </c>
      <c r="C13" s="34" t="s">
        <v>212</v>
      </c>
      <c r="D13" s="34" t="s">
        <v>64</v>
      </c>
      <c r="E13" s="34" t="s">
        <v>42</v>
      </c>
      <c r="F13" s="34" t="s">
        <v>273</v>
      </c>
      <c r="G13" s="34" t="s">
        <v>51</v>
      </c>
      <c r="H13" s="34" t="s">
        <v>45</v>
      </c>
      <c r="I13" s="34" t="s">
        <v>42</v>
      </c>
      <c r="J13" s="50">
        <v>40107</v>
      </c>
      <c r="K13" s="34" t="s">
        <v>46</v>
      </c>
      <c r="L13" s="34">
        <v>7.61</v>
      </c>
      <c r="M13" s="34"/>
      <c r="N13" s="34"/>
      <c r="O13" s="34"/>
      <c r="P13" s="34"/>
      <c r="Q13" s="34"/>
      <c r="R13" s="34">
        <v>5</v>
      </c>
      <c r="S13" s="34">
        <v>0</v>
      </c>
      <c r="T13" s="34">
        <v>0</v>
      </c>
      <c r="U13" s="34">
        <v>7</v>
      </c>
      <c r="V13" s="34">
        <v>29</v>
      </c>
      <c r="W13" s="34"/>
      <c r="X13" s="34"/>
      <c r="Y13" s="34"/>
      <c r="Z13" s="34"/>
      <c r="AA13" s="34"/>
      <c r="AB13" s="34" t="s">
        <v>42</v>
      </c>
      <c r="AC13" s="34"/>
      <c r="AD13" s="34">
        <v>1.3050000000000002</v>
      </c>
      <c r="AE13" s="34">
        <v>0</v>
      </c>
      <c r="AF13" s="34">
        <v>0</v>
      </c>
      <c r="AG13" s="34">
        <v>0</v>
      </c>
      <c r="AH13" s="34">
        <v>0</v>
      </c>
      <c r="AI13" s="34">
        <v>1.6</v>
      </c>
      <c r="AJ13" s="34">
        <v>0</v>
      </c>
      <c r="AK13" s="34">
        <v>0</v>
      </c>
      <c r="AL13" s="34">
        <v>0</v>
      </c>
      <c r="AM13" s="40">
        <v>2.9050000000000002</v>
      </c>
    </row>
    <row r="14" spans="1:39">
      <c r="A14" s="34">
        <v>4</v>
      </c>
      <c r="B14" s="34" t="s">
        <v>270</v>
      </c>
      <c r="C14" s="34" t="s">
        <v>271</v>
      </c>
      <c r="D14" s="34" t="s">
        <v>272</v>
      </c>
      <c r="E14" s="34" t="s">
        <v>42</v>
      </c>
      <c r="F14" s="34" t="s">
        <v>273</v>
      </c>
      <c r="G14" s="34" t="s">
        <v>51</v>
      </c>
      <c r="H14" s="34" t="s">
        <v>45</v>
      </c>
      <c r="I14" s="34" t="s">
        <v>42</v>
      </c>
      <c r="J14" s="50">
        <v>41788</v>
      </c>
      <c r="K14" s="34" t="s">
        <v>46</v>
      </c>
      <c r="L14" s="34">
        <v>7.17</v>
      </c>
      <c r="M14" s="34"/>
      <c r="N14" s="34"/>
      <c r="O14" s="34"/>
      <c r="P14" s="34"/>
      <c r="Q14" s="34"/>
      <c r="R14" s="34"/>
      <c r="S14" s="34"/>
      <c r="T14" s="34">
        <v>0</v>
      </c>
      <c r="U14" s="34">
        <v>6</v>
      </c>
      <c r="V14" s="34">
        <v>11</v>
      </c>
      <c r="W14" s="34"/>
      <c r="X14" s="34"/>
      <c r="Y14" s="34"/>
      <c r="Z14" s="34"/>
      <c r="AA14" s="34"/>
      <c r="AB14" s="34"/>
      <c r="AC14" s="34"/>
      <c r="AD14" s="34">
        <v>1.085</v>
      </c>
      <c r="AE14" s="34">
        <v>0</v>
      </c>
      <c r="AF14" s="34">
        <v>0</v>
      </c>
      <c r="AG14" s="34">
        <v>0</v>
      </c>
      <c r="AH14" s="34">
        <v>0</v>
      </c>
      <c r="AI14" s="34">
        <v>1.2000000000000002</v>
      </c>
      <c r="AJ14" s="34">
        <v>0</v>
      </c>
      <c r="AK14" s="34">
        <v>0</v>
      </c>
      <c r="AL14" s="34">
        <v>0</v>
      </c>
      <c r="AM14" s="40">
        <v>2.2850000000000001</v>
      </c>
    </row>
    <row r="15" spans="1:39">
      <c r="A15" s="34">
        <v>5</v>
      </c>
      <c r="B15" s="34" t="s">
        <v>313</v>
      </c>
      <c r="C15" s="34" t="s">
        <v>40</v>
      </c>
      <c r="D15" s="34" t="s">
        <v>86</v>
      </c>
      <c r="E15" s="34" t="s">
        <v>42</v>
      </c>
      <c r="F15" s="34" t="s">
        <v>273</v>
      </c>
      <c r="G15" s="34" t="s">
        <v>51</v>
      </c>
      <c r="H15" s="34" t="s">
        <v>45</v>
      </c>
      <c r="I15" s="34" t="s">
        <v>42</v>
      </c>
      <c r="J15" s="50">
        <v>40422</v>
      </c>
      <c r="K15" s="34" t="s">
        <v>46</v>
      </c>
      <c r="L15" s="34">
        <v>7.75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>
        <v>1.375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40">
        <v>1.375</v>
      </c>
    </row>
    <row r="16" spans="1:39">
      <c r="A16" s="34">
        <v>6</v>
      </c>
      <c r="B16" s="34" t="s">
        <v>298</v>
      </c>
      <c r="C16" s="34" t="s">
        <v>86</v>
      </c>
      <c r="D16" s="34" t="s">
        <v>41</v>
      </c>
      <c r="E16" s="34" t="s">
        <v>42</v>
      </c>
      <c r="F16" s="34" t="s">
        <v>273</v>
      </c>
      <c r="G16" s="34" t="s">
        <v>51</v>
      </c>
      <c r="H16" s="34" t="s">
        <v>45</v>
      </c>
      <c r="I16" s="34" t="s">
        <v>42</v>
      </c>
      <c r="J16" s="50">
        <v>40935</v>
      </c>
      <c r="K16" s="34" t="s">
        <v>46</v>
      </c>
      <c r="L16" s="34">
        <v>6.77</v>
      </c>
      <c r="M16" s="34"/>
      <c r="N16" s="34"/>
      <c r="O16" s="34"/>
      <c r="P16" s="34"/>
      <c r="Q16" s="34"/>
      <c r="R16" s="34">
        <v>5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>
        <v>0.88499999999999979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40">
        <v>0.88499999999999979</v>
      </c>
    </row>
    <row r="17" spans="1:39">
      <c r="A17" s="34">
        <v>7</v>
      </c>
      <c r="B17" s="34" t="s">
        <v>74</v>
      </c>
      <c r="C17" s="34" t="s">
        <v>291</v>
      </c>
      <c r="D17" s="34" t="s">
        <v>58</v>
      </c>
      <c r="E17" s="34" t="s">
        <v>42</v>
      </c>
      <c r="F17" s="34" t="s">
        <v>273</v>
      </c>
      <c r="G17" s="34" t="s">
        <v>51</v>
      </c>
      <c r="H17" s="34" t="s">
        <v>45</v>
      </c>
      <c r="I17" s="34" t="s">
        <v>52</v>
      </c>
      <c r="J17" s="50">
        <v>38776</v>
      </c>
      <c r="K17" s="34" t="s">
        <v>46</v>
      </c>
      <c r="L17" s="34">
        <v>7.32</v>
      </c>
      <c r="M17" s="34"/>
      <c r="N17" s="34"/>
      <c r="O17" s="34"/>
      <c r="P17" s="34"/>
      <c r="Q17" s="34"/>
      <c r="R17" s="34"/>
      <c r="S17" s="34"/>
      <c r="T17" s="34">
        <v>2</v>
      </c>
      <c r="U17" s="34">
        <v>8</v>
      </c>
      <c r="V17" s="34">
        <v>13</v>
      </c>
      <c r="W17" s="34"/>
      <c r="X17" s="34"/>
      <c r="Y17" s="34"/>
      <c r="Z17" s="34"/>
      <c r="AA17" s="34"/>
      <c r="AB17" s="34"/>
      <c r="AC17" s="34"/>
      <c r="AD17" s="34">
        <v>1.1600000000000001</v>
      </c>
      <c r="AE17" s="34">
        <v>0</v>
      </c>
      <c r="AF17" s="34">
        <v>0</v>
      </c>
      <c r="AG17" s="34">
        <v>0</v>
      </c>
      <c r="AH17" s="34">
        <v>0</v>
      </c>
      <c r="AI17" s="34">
        <v>6.4</v>
      </c>
      <c r="AJ17" s="34">
        <v>0</v>
      </c>
      <c r="AK17" s="34">
        <v>0</v>
      </c>
      <c r="AL17" s="34">
        <v>0</v>
      </c>
      <c r="AM17" s="40">
        <v>7.5600000000000005</v>
      </c>
    </row>
    <row r="18" spans="1:39">
      <c r="A18" s="34">
        <v>8</v>
      </c>
      <c r="B18" s="34" t="s">
        <v>468</v>
      </c>
      <c r="C18" s="34" t="s">
        <v>108</v>
      </c>
      <c r="D18" s="34" t="s">
        <v>41</v>
      </c>
      <c r="E18" s="34" t="s">
        <v>42</v>
      </c>
      <c r="F18" s="34" t="s">
        <v>273</v>
      </c>
      <c r="G18" s="34" t="s">
        <v>51</v>
      </c>
      <c r="H18" s="34" t="s">
        <v>45</v>
      </c>
      <c r="I18" s="34" t="s">
        <v>52</v>
      </c>
      <c r="J18" s="50">
        <v>40361</v>
      </c>
      <c r="K18" s="34" t="s">
        <v>46</v>
      </c>
      <c r="L18" s="34">
        <v>7.62</v>
      </c>
      <c r="M18" s="34"/>
      <c r="N18" s="34"/>
      <c r="O18" s="34" t="s">
        <v>42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>
        <v>1.31</v>
      </c>
      <c r="AE18" s="34">
        <v>4</v>
      </c>
      <c r="AF18" s="34">
        <v>0</v>
      </c>
      <c r="AG18" s="34">
        <v>4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40">
        <v>5.3100000000000005</v>
      </c>
    </row>
    <row r="19" spans="1:39">
      <c r="A19" s="34">
        <v>9</v>
      </c>
      <c r="B19" s="34" t="s">
        <v>469</v>
      </c>
      <c r="C19" s="34" t="s">
        <v>86</v>
      </c>
      <c r="D19" s="34" t="s">
        <v>69</v>
      </c>
      <c r="E19" s="34" t="s">
        <v>42</v>
      </c>
      <c r="F19" s="34" t="s">
        <v>273</v>
      </c>
      <c r="G19" s="34" t="s">
        <v>51</v>
      </c>
      <c r="H19" s="34" t="s">
        <v>45</v>
      </c>
      <c r="I19" s="34" t="s">
        <v>52</v>
      </c>
      <c r="J19" s="50">
        <v>39867</v>
      </c>
      <c r="K19" s="34" t="s">
        <v>46</v>
      </c>
      <c r="L19" s="34">
        <v>7.17</v>
      </c>
      <c r="M19" s="34"/>
      <c r="N19" s="34"/>
      <c r="O19" s="34" t="s">
        <v>42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>
        <v>1.085</v>
      </c>
      <c r="AE19" s="34">
        <v>4</v>
      </c>
      <c r="AF19" s="34">
        <v>0</v>
      </c>
      <c r="AG19" s="34">
        <v>4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40">
        <v>5.085</v>
      </c>
    </row>
    <row r="20" spans="1:39">
      <c r="A20" s="34">
        <v>10</v>
      </c>
      <c r="B20" s="34" t="s">
        <v>292</v>
      </c>
      <c r="C20" s="34" t="s">
        <v>293</v>
      </c>
      <c r="D20" s="34" t="s">
        <v>294</v>
      </c>
      <c r="E20" s="34" t="s">
        <v>42</v>
      </c>
      <c r="F20" s="34" t="s">
        <v>273</v>
      </c>
      <c r="G20" s="34" t="s">
        <v>51</v>
      </c>
      <c r="H20" s="34" t="s">
        <v>45</v>
      </c>
      <c r="I20" s="34" t="s">
        <v>52</v>
      </c>
      <c r="J20" s="50">
        <v>39910</v>
      </c>
      <c r="K20" s="34" t="s">
        <v>46</v>
      </c>
      <c r="L20" s="34">
        <v>7.8</v>
      </c>
      <c r="M20" s="34"/>
      <c r="N20" s="34"/>
      <c r="O20" s="34"/>
      <c r="P20" s="34"/>
      <c r="Q20" s="34">
        <v>0</v>
      </c>
      <c r="R20" s="34">
        <v>11</v>
      </c>
      <c r="S20" s="34">
        <v>0</v>
      </c>
      <c r="T20" s="34">
        <v>0</v>
      </c>
      <c r="U20" s="34">
        <v>7</v>
      </c>
      <c r="V20" s="34">
        <v>29</v>
      </c>
      <c r="W20" s="34"/>
      <c r="X20" s="34"/>
      <c r="Y20" s="34"/>
      <c r="Z20" s="34"/>
      <c r="AA20" s="34"/>
      <c r="AB20" s="34"/>
      <c r="AC20" s="34"/>
      <c r="AD20" s="34">
        <v>1.4</v>
      </c>
      <c r="AE20" s="34">
        <v>0</v>
      </c>
      <c r="AF20" s="34">
        <v>0</v>
      </c>
      <c r="AG20" s="34">
        <v>0</v>
      </c>
      <c r="AH20" s="34">
        <v>0.5</v>
      </c>
      <c r="AI20" s="34">
        <v>1.6</v>
      </c>
      <c r="AJ20" s="34">
        <v>0</v>
      </c>
      <c r="AK20" s="34">
        <v>0</v>
      </c>
      <c r="AL20" s="34">
        <v>0</v>
      </c>
      <c r="AM20" s="40">
        <v>3.5</v>
      </c>
    </row>
    <row r="21" spans="1:39">
      <c r="A21" s="34">
        <v>11</v>
      </c>
      <c r="B21" s="34" t="s">
        <v>297</v>
      </c>
      <c r="C21" s="34" t="s">
        <v>57</v>
      </c>
      <c r="D21" s="34" t="s">
        <v>83</v>
      </c>
      <c r="E21" s="34" t="s">
        <v>42</v>
      </c>
      <c r="F21" s="34" t="s">
        <v>273</v>
      </c>
      <c r="G21" s="34" t="s">
        <v>51</v>
      </c>
      <c r="H21" s="34" t="s">
        <v>45</v>
      </c>
      <c r="I21" s="34" t="s">
        <v>52</v>
      </c>
      <c r="J21" s="50">
        <v>41971</v>
      </c>
      <c r="K21" s="34" t="s">
        <v>46</v>
      </c>
      <c r="L21" s="34">
        <v>8.4499999999999993</v>
      </c>
      <c r="M21" s="34"/>
      <c r="N21" s="34"/>
      <c r="O21" s="34"/>
      <c r="P21" s="34"/>
      <c r="Q21" s="34"/>
      <c r="R21" s="34"/>
      <c r="S21" s="34"/>
      <c r="T21" s="34">
        <v>0</v>
      </c>
      <c r="U21" s="34">
        <v>7</v>
      </c>
      <c r="V21" s="34">
        <v>20</v>
      </c>
      <c r="W21" s="34"/>
      <c r="X21" s="34"/>
      <c r="Y21" s="34"/>
      <c r="Z21" s="34"/>
      <c r="AA21" s="34"/>
      <c r="AB21" s="34"/>
      <c r="AC21" s="34"/>
      <c r="AD21" s="34">
        <v>1.7249999999999996</v>
      </c>
      <c r="AE21" s="34">
        <v>0</v>
      </c>
      <c r="AF21" s="34">
        <v>0</v>
      </c>
      <c r="AG21" s="34">
        <v>0</v>
      </c>
      <c r="AH21" s="34">
        <v>0</v>
      </c>
      <c r="AI21" s="34">
        <v>1.6</v>
      </c>
      <c r="AJ21" s="34">
        <v>0</v>
      </c>
      <c r="AK21" s="34">
        <v>0</v>
      </c>
      <c r="AL21" s="34">
        <v>0</v>
      </c>
      <c r="AM21" s="40">
        <v>3.3249999999999997</v>
      </c>
    </row>
    <row r="22" spans="1:39">
      <c r="A22" s="34">
        <v>12</v>
      </c>
      <c r="B22" s="34" t="s">
        <v>465</v>
      </c>
      <c r="C22" s="34" t="s">
        <v>466</v>
      </c>
      <c r="D22" s="34" t="s">
        <v>467</v>
      </c>
      <c r="E22" s="34" t="s">
        <v>42</v>
      </c>
      <c r="F22" s="34" t="s">
        <v>273</v>
      </c>
      <c r="G22" s="34" t="s">
        <v>51</v>
      </c>
      <c r="H22" s="34" t="s">
        <v>45</v>
      </c>
      <c r="I22" s="34" t="s">
        <v>52</v>
      </c>
      <c r="J22" s="50">
        <v>41823</v>
      </c>
      <c r="K22" s="34" t="s">
        <v>46</v>
      </c>
      <c r="L22" s="34">
        <v>8.41</v>
      </c>
      <c r="M22" s="34"/>
      <c r="N22" s="34"/>
      <c r="O22" s="34" t="s">
        <v>52</v>
      </c>
      <c r="P22" s="34" t="s">
        <v>52</v>
      </c>
      <c r="Q22" s="34"/>
      <c r="R22" s="34"/>
      <c r="S22" s="34"/>
      <c r="T22" s="34">
        <v>0</v>
      </c>
      <c r="U22" s="34">
        <v>7</v>
      </c>
      <c r="V22" s="34">
        <v>29</v>
      </c>
      <c r="W22" s="34"/>
      <c r="X22" s="34"/>
      <c r="Y22" s="34"/>
      <c r="Z22" s="34"/>
      <c r="AA22" s="34"/>
      <c r="AB22" s="34" t="s">
        <v>42</v>
      </c>
      <c r="AC22" s="34"/>
      <c r="AD22" s="34">
        <v>1.7050000000000001</v>
      </c>
      <c r="AE22" s="34">
        <v>0</v>
      </c>
      <c r="AF22" s="34">
        <v>0</v>
      </c>
      <c r="AG22" s="34">
        <v>0</v>
      </c>
      <c r="AH22" s="34">
        <v>0</v>
      </c>
      <c r="AI22" s="34">
        <v>1.6</v>
      </c>
      <c r="AJ22" s="34">
        <v>0</v>
      </c>
      <c r="AK22" s="34">
        <v>0</v>
      </c>
      <c r="AL22" s="34">
        <v>0</v>
      </c>
      <c r="AM22" s="40">
        <v>3.3050000000000002</v>
      </c>
    </row>
    <row r="23" spans="1:39">
      <c r="A23" s="34">
        <v>13</v>
      </c>
      <c r="B23" s="34" t="s">
        <v>278</v>
      </c>
      <c r="C23" s="34" t="s">
        <v>48</v>
      </c>
      <c r="D23" s="34" t="s">
        <v>94</v>
      </c>
      <c r="E23" s="34" t="s">
        <v>42</v>
      </c>
      <c r="F23" s="34" t="s">
        <v>273</v>
      </c>
      <c r="G23" s="34" t="s">
        <v>51</v>
      </c>
      <c r="H23" s="34" t="s">
        <v>45</v>
      </c>
      <c r="I23" s="34" t="s">
        <v>52</v>
      </c>
      <c r="J23" s="50">
        <v>41423</v>
      </c>
      <c r="K23" s="34" t="s">
        <v>46</v>
      </c>
      <c r="L23" s="34">
        <v>8.31</v>
      </c>
      <c r="M23" s="34"/>
      <c r="N23" s="34"/>
      <c r="O23" s="34"/>
      <c r="P23" s="34"/>
      <c r="Q23" s="34"/>
      <c r="R23" s="34"/>
      <c r="S23" s="34"/>
      <c r="T23" s="34"/>
      <c r="U23" s="34">
        <v>7</v>
      </c>
      <c r="V23" s="34">
        <v>20</v>
      </c>
      <c r="W23" s="34"/>
      <c r="X23" s="34"/>
      <c r="Y23" s="34"/>
      <c r="Z23" s="34"/>
      <c r="AA23" s="34"/>
      <c r="AB23" s="34"/>
      <c r="AC23" s="34"/>
      <c r="AD23" s="34">
        <v>1.6550000000000002</v>
      </c>
      <c r="AE23" s="34">
        <v>0</v>
      </c>
      <c r="AF23" s="34">
        <v>0</v>
      </c>
      <c r="AG23" s="34">
        <v>0</v>
      </c>
      <c r="AH23" s="34">
        <v>0</v>
      </c>
      <c r="AI23" s="34">
        <v>1.6</v>
      </c>
      <c r="AJ23" s="34">
        <v>0</v>
      </c>
      <c r="AK23" s="34">
        <v>0</v>
      </c>
      <c r="AL23" s="34">
        <v>0</v>
      </c>
      <c r="AM23" s="40">
        <v>3.2550000000000003</v>
      </c>
    </row>
    <row r="24" spans="1:39">
      <c r="A24" s="34">
        <v>14</v>
      </c>
      <c r="B24" s="34" t="s">
        <v>295</v>
      </c>
      <c r="C24" s="34" t="s">
        <v>296</v>
      </c>
      <c r="D24" s="34" t="s">
        <v>134</v>
      </c>
      <c r="E24" s="34" t="s">
        <v>42</v>
      </c>
      <c r="F24" s="34" t="s">
        <v>273</v>
      </c>
      <c r="G24" s="34" t="s">
        <v>51</v>
      </c>
      <c r="H24" s="34" t="s">
        <v>45</v>
      </c>
      <c r="I24" s="34" t="s">
        <v>52</v>
      </c>
      <c r="J24" s="50">
        <v>40669</v>
      </c>
      <c r="K24" s="34" t="s">
        <v>46</v>
      </c>
      <c r="L24" s="34">
        <v>8.09</v>
      </c>
      <c r="M24" s="34"/>
      <c r="N24" s="34"/>
      <c r="O24" s="34"/>
      <c r="P24" s="34"/>
      <c r="Q24" s="34"/>
      <c r="R24" s="34"/>
      <c r="S24" s="34"/>
      <c r="T24" s="34">
        <v>0</v>
      </c>
      <c r="U24" s="34">
        <v>7</v>
      </c>
      <c r="V24" s="34">
        <v>20</v>
      </c>
      <c r="W24" s="34"/>
      <c r="X24" s="34"/>
      <c r="Y24" s="34"/>
      <c r="Z24" s="34"/>
      <c r="AA24" s="34"/>
      <c r="AB24" s="34"/>
      <c r="AC24" s="34"/>
      <c r="AD24" s="34">
        <v>1.5449999999999999</v>
      </c>
      <c r="AE24" s="34">
        <v>0</v>
      </c>
      <c r="AF24" s="34">
        <v>0</v>
      </c>
      <c r="AG24" s="34">
        <v>0</v>
      </c>
      <c r="AH24" s="34">
        <v>0</v>
      </c>
      <c r="AI24" s="34">
        <v>1.6</v>
      </c>
      <c r="AJ24" s="34">
        <v>0</v>
      </c>
      <c r="AK24" s="34">
        <v>0</v>
      </c>
      <c r="AL24" s="34">
        <v>0</v>
      </c>
      <c r="AM24" s="40">
        <v>3.145</v>
      </c>
    </row>
    <row r="25" spans="1:39">
      <c r="A25" s="34">
        <v>15</v>
      </c>
      <c r="B25" s="34" t="s">
        <v>327</v>
      </c>
      <c r="C25" s="34" t="s">
        <v>54</v>
      </c>
      <c r="D25" s="34" t="s">
        <v>78</v>
      </c>
      <c r="E25" s="34" t="s">
        <v>42</v>
      </c>
      <c r="F25" s="34" t="s">
        <v>273</v>
      </c>
      <c r="G25" s="34" t="s">
        <v>51</v>
      </c>
      <c r="H25" s="34" t="s">
        <v>45</v>
      </c>
      <c r="I25" s="34" t="s">
        <v>52</v>
      </c>
      <c r="J25" s="50">
        <v>41060</v>
      </c>
      <c r="K25" s="34" t="s">
        <v>46</v>
      </c>
      <c r="L25" s="34">
        <v>7.23</v>
      </c>
      <c r="M25" s="34"/>
      <c r="N25" s="34"/>
      <c r="O25" s="34"/>
      <c r="P25" s="34"/>
      <c r="Q25" s="34">
        <v>2</v>
      </c>
      <c r="R25" s="34">
        <v>3</v>
      </c>
      <c r="S25" s="34">
        <v>27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>
        <v>1.1150000000000002</v>
      </c>
      <c r="AE25" s="34">
        <v>0</v>
      </c>
      <c r="AF25" s="34">
        <v>0</v>
      </c>
      <c r="AG25" s="34">
        <v>0</v>
      </c>
      <c r="AH25" s="34">
        <v>2</v>
      </c>
      <c r="AI25" s="34">
        <v>0</v>
      </c>
      <c r="AJ25" s="34">
        <v>0</v>
      </c>
      <c r="AK25" s="34">
        <v>0</v>
      </c>
      <c r="AL25" s="34">
        <v>0</v>
      </c>
      <c r="AM25" s="40">
        <v>3.1150000000000002</v>
      </c>
    </row>
    <row r="26" spans="1:39">
      <c r="A26" s="34">
        <v>16</v>
      </c>
      <c r="B26" s="34" t="s">
        <v>319</v>
      </c>
      <c r="C26" s="34" t="s">
        <v>186</v>
      </c>
      <c r="D26" s="34" t="s">
        <v>78</v>
      </c>
      <c r="E26" s="34" t="s">
        <v>42</v>
      </c>
      <c r="F26" s="34" t="s">
        <v>273</v>
      </c>
      <c r="G26" s="34" t="s">
        <v>51</v>
      </c>
      <c r="H26" s="34" t="s">
        <v>45</v>
      </c>
      <c r="I26" s="34" t="s">
        <v>52</v>
      </c>
      <c r="J26" s="50">
        <v>37804</v>
      </c>
      <c r="K26" s="34" t="s">
        <v>46</v>
      </c>
      <c r="L26" s="34">
        <v>6.67</v>
      </c>
      <c r="M26" s="34"/>
      <c r="N26" s="34"/>
      <c r="O26" s="34"/>
      <c r="P26" s="34"/>
      <c r="Q26" s="34">
        <v>1</v>
      </c>
      <c r="R26" s="34">
        <v>1</v>
      </c>
      <c r="S26" s="34">
        <v>0</v>
      </c>
      <c r="T26" s="34">
        <v>0</v>
      </c>
      <c r="U26" s="34">
        <v>6</v>
      </c>
      <c r="V26" s="34">
        <v>11</v>
      </c>
      <c r="W26" s="34"/>
      <c r="X26" s="34"/>
      <c r="Y26" s="34"/>
      <c r="Z26" s="34"/>
      <c r="AA26" s="34"/>
      <c r="AB26" s="34"/>
      <c r="AC26" s="34"/>
      <c r="AD26" s="34">
        <v>0.83499999999999996</v>
      </c>
      <c r="AE26" s="34">
        <v>0</v>
      </c>
      <c r="AF26" s="34">
        <v>0</v>
      </c>
      <c r="AG26" s="34">
        <v>0</v>
      </c>
      <c r="AH26" s="34">
        <v>1</v>
      </c>
      <c r="AI26" s="34">
        <v>1.2000000000000002</v>
      </c>
      <c r="AJ26" s="34">
        <v>0</v>
      </c>
      <c r="AK26" s="34">
        <v>0</v>
      </c>
      <c r="AL26" s="34">
        <v>0</v>
      </c>
      <c r="AM26" s="40">
        <v>3.0350000000000001</v>
      </c>
    </row>
    <row r="27" spans="1:39">
      <c r="A27" s="34">
        <v>17</v>
      </c>
      <c r="B27" s="34" t="s">
        <v>320</v>
      </c>
      <c r="C27" s="34" t="s">
        <v>40</v>
      </c>
      <c r="D27" s="34" t="s">
        <v>196</v>
      </c>
      <c r="E27" s="34" t="s">
        <v>42</v>
      </c>
      <c r="F27" s="34" t="s">
        <v>273</v>
      </c>
      <c r="G27" s="34" t="s">
        <v>51</v>
      </c>
      <c r="H27" s="34" t="s">
        <v>45</v>
      </c>
      <c r="I27" s="34" t="s">
        <v>52</v>
      </c>
      <c r="J27" s="50">
        <v>41964</v>
      </c>
      <c r="K27" s="34" t="s">
        <v>46</v>
      </c>
      <c r="L27" s="34">
        <v>8.48</v>
      </c>
      <c r="M27" s="34"/>
      <c r="N27" s="34"/>
      <c r="O27" s="34"/>
      <c r="P27" s="34"/>
      <c r="Q27" s="34"/>
      <c r="R27" s="34"/>
      <c r="S27" s="34"/>
      <c r="T27" s="34">
        <v>0</v>
      </c>
      <c r="U27" s="34">
        <v>4</v>
      </c>
      <c r="V27" s="34">
        <v>15</v>
      </c>
      <c r="W27" s="34"/>
      <c r="X27" s="34"/>
      <c r="Y27" s="34"/>
      <c r="Z27" s="34"/>
      <c r="AA27" s="34"/>
      <c r="AB27" s="34"/>
      <c r="AC27" s="34"/>
      <c r="AD27" s="34">
        <v>1.7400000000000002</v>
      </c>
      <c r="AE27" s="34">
        <v>0</v>
      </c>
      <c r="AF27" s="34">
        <v>0</v>
      </c>
      <c r="AG27" s="34">
        <v>0</v>
      </c>
      <c r="AH27" s="34">
        <v>0</v>
      </c>
      <c r="AI27" s="34">
        <v>1</v>
      </c>
      <c r="AJ27" s="34">
        <v>0</v>
      </c>
      <c r="AK27" s="34">
        <v>0</v>
      </c>
      <c r="AL27" s="34">
        <v>0</v>
      </c>
      <c r="AM27" s="40">
        <v>2.74</v>
      </c>
    </row>
    <row r="28" spans="1:39">
      <c r="A28" s="34">
        <v>18</v>
      </c>
      <c r="B28" s="34" t="s">
        <v>328</v>
      </c>
      <c r="C28" s="34" t="s">
        <v>329</v>
      </c>
      <c r="D28" s="34" t="s">
        <v>94</v>
      </c>
      <c r="E28" s="34" t="s">
        <v>42</v>
      </c>
      <c r="F28" s="34" t="s">
        <v>273</v>
      </c>
      <c r="G28" s="34" t="s">
        <v>51</v>
      </c>
      <c r="H28" s="34" t="s">
        <v>45</v>
      </c>
      <c r="I28" s="34" t="s">
        <v>52</v>
      </c>
      <c r="J28" s="50">
        <v>42066</v>
      </c>
      <c r="K28" s="34" t="s">
        <v>46</v>
      </c>
      <c r="L28" s="34">
        <v>8.27</v>
      </c>
      <c r="M28" s="34"/>
      <c r="N28" s="34"/>
      <c r="O28" s="34"/>
      <c r="P28" s="34"/>
      <c r="Q28" s="34">
        <v>0</v>
      </c>
      <c r="R28" s="34">
        <v>11</v>
      </c>
      <c r="S28" s="34">
        <v>16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>
        <v>1.6349999999999998</v>
      </c>
      <c r="AE28" s="34">
        <v>0</v>
      </c>
      <c r="AF28" s="34">
        <v>0</v>
      </c>
      <c r="AG28" s="34">
        <v>0</v>
      </c>
      <c r="AH28" s="34">
        <v>1</v>
      </c>
      <c r="AI28" s="34">
        <v>0</v>
      </c>
      <c r="AJ28" s="34">
        <v>0</v>
      </c>
      <c r="AK28" s="34">
        <v>0</v>
      </c>
      <c r="AL28" s="34">
        <v>0</v>
      </c>
      <c r="AM28" s="40">
        <v>2.6349999999999998</v>
      </c>
    </row>
    <row r="29" spans="1:39">
      <c r="A29" s="34">
        <v>19</v>
      </c>
      <c r="B29" s="34" t="s">
        <v>287</v>
      </c>
      <c r="C29" s="34" t="s">
        <v>288</v>
      </c>
      <c r="D29" s="34" t="s">
        <v>83</v>
      </c>
      <c r="E29" s="34" t="s">
        <v>42</v>
      </c>
      <c r="F29" s="34" t="s">
        <v>273</v>
      </c>
      <c r="G29" s="34" t="s">
        <v>51</v>
      </c>
      <c r="H29" s="34" t="s">
        <v>45</v>
      </c>
      <c r="I29" s="34" t="s">
        <v>52</v>
      </c>
      <c r="J29" s="50">
        <v>39196</v>
      </c>
      <c r="K29" s="34" t="s">
        <v>46</v>
      </c>
      <c r="L29" s="34">
        <v>7.53</v>
      </c>
      <c r="M29" s="34"/>
      <c r="N29" s="34"/>
      <c r="O29" s="34"/>
      <c r="P29" s="34"/>
      <c r="Q29" s="34"/>
      <c r="R29" s="34"/>
      <c r="S29" s="34"/>
      <c r="T29" s="34"/>
      <c r="U29" s="34">
        <v>6</v>
      </c>
      <c r="V29" s="34">
        <v>11</v>
      </c>
      <c r="W29" s="34"/>
      <c r="X29" s="34"/>
      <c r="Y29" s="34"/>
      <c r="Z29" s="34"/>
      <c r="AA29" s="34"/>
      <c r="AB29" s="34"/>
      <c r="AC29" s="34"/>
      <c r="AD29" s="34">
        <v>1.2650000000000001</v>
      </c>
      <c r="AE29" s="34">
        <v>0</v>
      </c>
      <c r="AF29" s="34">
        <v>0</v>
      </c>
      <c r="AG29" s="34">
        <v>0</v>
      </c>
      <c r="AH29" s="34">
        <v>0</v>
      </c>
      <c r="AI29" s="34">
        <v>1.2000000000000002</v>
      </c>
      <c r="AJ29" s="34">
        <v>0</v>
      </c>
      <c r="AK29" s="34">
        <v>0</v>
      </c>
      <c r="AL29" s="34">
        <v>0</v>
      </c>
      <c r="AM29" s="40">
        <v>2.4650000000000003</v>
      </c>
    </row>
    <row r="30" spans="1:39">
      <c r="A30" s="34">
        <v>20</v>
      </c>
      <c r="B30" s="34" t="s">
        <v>284</v>
      </c>
      <c r="C30" s="34" t="s">
        <v>54</v>
      </c>
      <c r="D30" s="34" t="s">
        <v>49</v>
      </c>
      <c r="E30" s="34" t="s">
        <v>42</v>
      </c>
      <c r="F30" s="34" t="s">
        <v>273</v>
      </c>
      <c r="G30" s="34" t="s">
        <v>51</v>
      </c>
      <c r="H30" s="34" t="s">
        <v>45</v>
      </c>
      <c r="I30" s="34" t="s">
        <v>52</v>
      </c>
      <c r="J30" s="50">
        <v>39574</v>
      </c>
      <c r="K30" s="34" t="s">
        <v>46</v>
      </c>
      <c r="L30" s="34">
        <v>7.89</v>
      </c>
      <c r="M30" s="34"/>
      <c r="N30" s="34"/>
      <c r="O30" s="34"/>
      <c r="P30" s="34"/>
      <c r="Q30" s="34">
        <v>1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>
        <v>1.4449999999999998</v>
      </c>
      <c r="AE30" s="34">
        <v>0</v>
      </c>
      <c r="AF30" s="34">
        <v>0</v>
      </c>
      <c r="AG30" s="34">
        <v>0</v>
      </c>
      <c r="AH30" s="34">
        <v>1</v>
      </c>
      <c r="AI30" s="34">
        <v>0</v>
      </c>
      <c r="AJ30" s="34">
        <v>0</v>
      </c>
      <c r="AK30" s="34">
        <v>0</v>
      </c>
      <c r="AL30" s="34">
        <v>0</v>
      </c>
      <c r="AM30" s="40">
        <v>2.4449999999999998</v>
      </c>
    </row>
    <row r="31" spans="1:39">
      <c r="A31" s="34">
        <v>21</v>
      </c>
      <c r="B31" s="34" t="s">
        <v>330</v>
      </c>
      <c r="C31" s="34" t="s">
        <v>86</v>
      </c>
      <c r="D31" s="34" t="s">
        <v>94</v>
      </c>
      <c r="E31" s="34" t="s">
        <v>42</v>
      </c>
      <c r="F31" s="34" t="s">
        <v>273</v>
      </c>
      <c r="G31" s="34" t="s">
        <v>51</v>
      </c>
      <c r="H31" s="34" t="s">
        <v>45</v>
      </c>
      <c r="I31" s="34" t="s">
        <v>52</v>
      </c>
      <c r="J31" s="50">
        <v>40218</v>
      </c>
      <c r="K31" s="34" t="s">
        <v>46</v>
      </c>
      <c r="L31" s="34">
        <v>7.23</v>
      </c>
      <c r="M31" s="34"/>
      <c r="N31" s="34"/>
      <c r="O31" s="34"/>
      <c r="P31" s="34"/>
      <c r="Q31" s="34">
        <v>0</v>
      </c>
      <c r="R31" s="34">
        <v>4</v>
      </c>
      <c r="S31" s="34">
        <v>18</v>
      </c>
      <c r="T31" s="34">
        <v>0</v>
      </c>
      <c r="U31" s="34">
        <v>6</v>
      </c>
      <c r="V31" s="34">
        <v>11</v>
      </c>
      <c r="W31" s="34"/>
      <c r="X31" s="34"/>
      <c r="Y31" s="34"/>
      <c r="Z31" s="34"/>
      <c r="AA31" s="34"/>
      <c r="AB31" s="34"/>
      <c r="AC31" s="34"/>
      <c r="AD31" s="34">
        <v>1.1150000000000002</v>
      </c>
      <c r="AE31" s="34">
        <v>0</v>
      </c>
      <c r="AF31" s="34">
        <v>0</v>
      </c>
      <c r="AG31" s="34">
        <v>0</v>
      </c>
      <c r="AH31" s="34">
        <v>0</v>
      </c>
      <c r="AI31" s="34">
        <v>1.2000000000000002</v>
      </c>
      <c r="AJ31" s="34">
        <v>0</v>
      </c>
      <c r="AK31" s="34">
        <v>0</v>
      </c>
      <c r="AL31" s="34">
        <v>0</v>
      </c>
      <c r="AM31" s="40">
        <v>2.3150000000000004</v>
      </c>
    </row>
    <row r="32" spans="1:39">
      <c r="A32" s="34">
        <v>22</v>
      </c>
      <c r="B32" s="34" t="s">
        <v>315</v>
      </c>
      <c r="C32" s="34" t="s">
        <v>316</v>
      </c>
      <c r="D32" s="34" t="s">
        <v>125</v>
      </c>
      <c r="E32" s="34" t="s">
        <v>42</v>
      </c>
      <c r="F32" s="34" t="s">
        <v>273</v>
      </c>
      <c r="G32" s="34" t="s">
        <v>51</v>
      </c>
      <c r="H32" s="34" t="s">
        <v>45</v>
      </c>
      <c r="I32" s="34" t="s">
        <v>52</v>
      </c>
      <c r="J32" s="50">
        <v>40095</v>
      </c>
      <c r="K32" s="34" t="s">
        <v>46</v>
      </c>
      <c r="L32" s="34">
        <v>6.82</v>
      </c>
      <c r="M32" s="34"/>
      <c r="N32" s="34"/>
      <c r="O32" s="34"/>
      <c r="P32" s="34"/>
      <c r="Q32" s="34"/>
      <c r="R32" s="34">
        <v>5</v>
      </c>
      <c r="S32" s="34"/>
      <c r="T32" s="34">
        <v>0</v>
      </c>
      <c r="U32" s="34">
        <v>6</v>
      </c>
      <c r="V32" s="34">
        <v>20</v>
      </c>
      <c r="W32" s="34"/>
      <c r="X32" s="34"/>
      <c r="Y32" s="34"/>
      <c r="Z32" s="34"/>
      <c r="AA32" s="34"/>
      <c r="AB32" s="34"/>
      <c r="AC32" s="34"/>
      <c r="AD32" s="34">
        <v>0.91000000000000014</v>
      </c>
      <c r="AE32" s="34">
        <v>0</v>
      </c>
      <c r="AF32" s="34">
        <v>0</v>
      </c>
      <c r="AG32" s="34">
        <v>0</v>
      </c>
      <c r="AH32" s="34">
        <v>0</v>
      </c>
      <c r="AI32" s="34">
        <v>1.4000000000000001</v>
      </c>
      <c r="AJ32" s="34">
        <v>0</v>
      </c>
      <c r="AK32" s="34">
        <v>0</v>
      </c>
      <c r="AL32" s="34">
        <v>0</v>
      </c>
      <c r="AM32" s="40">
        <v>2.3100000000000005</v>
      </c>
    </row>
    <row r="33" spans="1:39">
      <c r="A33" s="34">
        <v>23</v>
      </c>
      <c r="B33" s="34" t="s">
        <v>307</v>
      </c>
      <c r="C33" s="34" t="s">
        <v>77</v>
      </c>
      <c r="D33" s="34" t="s">
        <v>49</v>
      </c>
      <c r="E33" s="34" t="s">
        <v>42</v>
      </c>
      <c r="F33" s="34" t="s">
        <v>273</v>
      </c>
      <c r="G33" s="34" t="s">
        <v>51</v>
      </c>
      <c r="H33" s="34" t="s">
        <v>45</v>
      </c>
      <c r="I33" s="34" t="s">
        <v>52</v>
      </c>
      <c r="J33" s="50">
        <v>42130</v>
      </c>
      <c r="K33" s="34" t="s">
        <v>46</v>
      </c>
      <c r="L33" s="34">
        <v>7.11</v>
      </c>
      <c r="M33" s="34"/>
      <c r="N33" s="34"/>
      <c r="O33" s="34"/>
      <c r="P33" s="34"/>
      <c r="Q33" s="34"/>
      <c r="R33" s="34"/>
      <c r="S33" s="34"/>
      <c r="T33" s="34"/>
      <c r="U33" s="34">
        <v>6</v>
      </c>
      <c r="V33" s="34">
        <v>8</v>
      </c>
      <c r="W33" s="34"/>
      <c r="X33" s="34"/>
      <c r="Y33" s="34"/>
      <c r="Z33" s="34"/>
      <c r="AA33" s="34"/>
      <c r="AB33" s="34"/>
      <c r="AC33" s="34"/>
      <c r="AD33" s="34">
        <v>1.0550000000000002</v>
      </c>
      <c r="AE33" s="34">
        <v>0</v>
      </c>
      <c r="AF33" s="34">
        <v>0</v>
      </c>
      <c r="AG33" s="34">
        <v>0</v>
      </c>
      <c r="AH33" s="34">
        <v>0</v>
      </c>
      <c r="AI33" s="34">
        <v>1.2000000000000002</v>
      </c>
      <c r="AJ33" s="34">
        <v>0</v>
      </c>
      <c r="AK33" s="34">
        <v>0</v>
      </c>
      <c r="AL33" s="34">
        <v>0</v>
      </c>
      <c r="AM33" s="40">
        <v>2.2550000000000003</v>
      </c>
    </row>
    <row r="34" spans="1:39">
      <c r="A34" s="34">
        <v>24</v>
      </c>
      <c r="B34" s="34" t="s">
        <v>279</v>
      </c>
      <c r="C34" s="34" t="s">
        <v>280</v>
      </c>
      <c r="D34" s="34" t="s">
        <v>49</v>
      </c>
      <c r="E34" s="34" t="s">
        <v>42</v>
      </c>
      <c r="F34" s="34" t="s">
        <v>273</v>
      </c>
      <c r="G34" s="34" t="s">
        <v>51</v>
      </c>
      <c r="H34" s="34" t="s">
        <v>45</v>
      </c>
      <c r="I34" s="34" t="s">
        <v>52</v>
      </c>
      <c r="J34" s="50">
        <v>40680</v>
      </c>
      <c r="K34" s="34" t="s">
        <v>46</v>
      </c>
      <c r="L34" s="34">
        <v>6.78</v>
      </c>
      <c r="M34" s="34"/>
      <c r="N34" s="34"/>
      <c r="O34" s="34"/>
      <c r="P34" s="34"/>
      <c r="Q34" s="34"/>
      <c r="R34" s="34"/>
      <c r="S34" s="34"/>
      <c r="T34" s="34"/>
      <c r="U34" s="34">
        <v>6</v>
      </c>
      <c r="V34" s="34">
        <v>11</v>
      </c>
      <c r="W34" s="34"/>
      <c r="X34" s="34"/>
      <c r="Y34" s="34"/>
      <c r="Z34" s="34"/>
      <c r="AA34" s="34"/>
      <c r="AB34" s="34"/>
      <c r="AC34" s="34"/>
      <c r="AD34" s="34">
        <v>0.89000000000000012</v>
      </c>
      <c r="AE34" s="34">
        <v>0</v>
      </c>
      <c r="AF34" s="34">
        <v>0</v>
      </c>
      <c r="AG34" s="34">
        <v>0</v>
      </c>
      <c r="AH34" s="34">
        <v>0</v>
      </c>
      <c r="AI34" s="34">
        <v>1.2000000000000002</v>
      </c>
      <c r="AJ34" s="34">
        <v>0</v>
      </c>
      <c r="AK34" s="34">
        <v>0</v>
      </c>
      <c r="AL34" s="34">
        <v>0</v>
      </c>
      <c r="AM34" s="40">
        <v>2.0900000000000003</v>
      </c>
    </row>
    <row r="35" spans="1:39">
      <c r="A35" s="34">
        <v>25</v>
      </c>
      <c r="B35" s="34" t="s">
        <v>301</v>
      </c>
      <c r="C35" s="34" t="s">
        <v>201</v>
      </c>
      <c r="D35" s="34" t="s">
        <v>49</v>
      </c>
      <c r="E35" s="34" t="s">
        <v>42</v>
      </c>
      <c r="F35" s="34" t="s">
        <v>273</v>
      </c>
      <c r="G35" s="34" t="s">
        <v>51</v>
      </c>
      <c r="H35" s="34" t="s">
        <v>45</v>
      </c>
      <c r="I35" s="34" t="s">
        <v>52</v>
      </c>
      <c r="J35" s="50">
        <v>40739</v>
      </c>
      <c r="K35" s="34" t="s">
        <v>46</v>
      </c>
      <c r="L35" s="34">
        <v>7.87</v>
      </c>
      <c r="M35" s="34"/>
      <c r="N35" s="34"/>
      <c r="O35" s="34"/>
      <c r="P35" s="34"/>
      <c r="Q35" s="34">
        <v>0</v>
      </c>
      <c r="R35" s="34">
        <v>6</v>
      </c>
      <c r="S35" s="34">
        <v>2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>
        <v>1.4350000000000001</v>
      </c>
      <c r="AE35" s="34">
        <v>0</v>
      </c>
      <c r="AF35" s="34">
        <v>0</v>
      </c>
      <c r="AG35" s="34">
        <v>0</v>
      </c>
      <c r="AH35" s="34">
        <v>0.5</v>
      </c>
      <c r="AI35" s="34">
        <v>0</v>
      </c>
      <c r="AJ35" s="34">
        <v>0</v>
      </c>
      <c r="AK35" s="34">
        <v>0</v>
      </c>
      <c r="AL35" s="34">
        <v>0</v>
      </c>
      <c r="AM35" s="40">
        <v>1.9350000000000001</v>
      </c>
    </row>
    <row r="36" spans="1:39">
      <c r="A36" s="34">
        <v>26</v>
      </c>
      <c r="B36" s="34" t="s">
        <v>314</v>
      </c>
      <c r="C36" s="34" t="s">
        <v>82</v>
      </c>
      <c r="D36" s="34" t="s">
        <v>78</v>
      </c>
      <c r="E36" s="34" t="s">
        <v>42</v>
      </c>
      <c r="F36" s="34" t="s">
        <v>273</v>
      </c>
      <c r="G36" s="34" t="s">
        <v>51</v>
      </c>
      <c r="H36" s="34" t="s">
        <v>45</v>
      </c>
      <c r="I36" s="34" t="s">
        <v>52</v>
      </c>
      <c r="J36" s="50">
        <v>41040</v>
      </c>
      <c r="K36" s="34" t="s">
        <v>46</v>
      </c>
      <c r="L36" s="34">
        <v>8.51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>
        <v>1.7549999999999999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40">
        <v>1.7549999999999999</v>
      </c>
    </row>
    <row r="37" spans="1:39">
      <c r="A37" s="34">
        <v>27</v>
      </c>
      <c r="B37" s="34" t="s">
        <v>303</v>
      </c>
      <c r="C37" s="34" t="s">
        <v>40</v>
      </c>
      <c r="D37" s="34" t="s">
        <v>86</v>
      </c>
      <c r="E37" s="34" t="s">
        <v>42</v>
      </c>
      <c r="F37" s="34" t="s">
        <v>273</v>
      </c>
      <c r="G37" s="34" t="s">
        <v>51</v>
      </c>
      <c r="H37" s="34" t="s">
        <v>45</v>
      </c>
      <c r="I37" s="34" t="s">
        <v>52</v>
      </c>
      <c r="J37" s="50">
        <v>40815</v>
      </c>
      <c r="K37" s="34" t="s">
        <v>46</v>
      </c>
      <c r="L37" s="34">
        <v>8.19</v>
      </c>
      <c r="M37" s="34"/>
      <c r="N37" s="34"/>
      <c r="O37" s="34" t="s">
        <v>52</v>
      </c>
      <c r="P37" s="34" t="s">
        <v>52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>
        <v>1.5949999999999998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40">
        <v>1.5949999999999998</v>
      </c>
    </row>
    <row r="38" spans="1:39">
      <c r="A38" s="34">
        <v>28</v>
      </c>
      <c r="B38" s="34" t="s">
        <v>281</v>
      </c>
      <c r="C38" s="34" t="s">
        <v>40</v>
      </c>
      <c r="D38" s="34" t="s">
        <v>75</v>
      </c>
      <c r="E38" s="34" t="s">
        <v>42</v>
      </c>
      <c r="F38" s="34" t="s">
        <v>273</v>
      </c>
      <c r="G38" s="34" t="s">
        <v>51</v>
      </c>
      <c r="H38" s="34" t="s">
        <v>45</v>
      </c>
      <c r="I38" s="34" t="s">
        <v>52</v>
      </c>
      <c r="J38" s="50">
        <v>41327</v>
      </c>
      <c r="K38" s="34" t="s">
        <v>46</v>
      </c>
      <c r="L38" s="34">
        <v>7.52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>
        <v>1.2599999999999998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40">
        <v>1.2599999999999998</v>
      </c>
    </row>
    <row r="39" spans="1:39">
      <c r="A39" s="34">
        <v>29</v>
      </c>
      <c r="B39" s="34" t="s">
        <v>304</v>
      </c>
      <c r="C39" s="34" t="s">
        <v>305</v>
      </c>
      <c r="D39" s="34" t="s">
        <v>41</v>
      </c>
      <c r="E39" s="34" t="s">
        <v>42</v>
      </c>
      <c r="F39" s="34" t="s">
        <v>273</v>
      </c>
      <c r="G39" s="34" t="s">
        <v>51</v>
      </c>
      <c r="H39" s="34" t="s">
        <v>45</v>
      </c>
      <c r="I39" s="34" t="s">
        <v>52</v>
      </c>
      <c r="J39" s="50">
        <v>41814</v>
      </c>
      <c r="K39" s="34" t="s">
        <v>46</v>
      </c>
      <c r="L39" s="34">
        <v>7.34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>
        <v>1.17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40">
        <v>1.17</v>
      </c>
    </row>
    <row r="40" spans="1:39">
      <c r="A40" s="34">
        <v>30</v>
      </c>
      <c r="B40" s="34" t="s">
        <v>308</v>
      </c>
      <c r="C40" s="34" t="s">
        <v>309</v>
      </c>
      <c r="D40" s="34" t="s">
        <v>310</v>
      </c>
      <c r="E40" s="34" t="s">
        <v>42</v>
      </c>
      <c r="F40" s="34" t="s">
        <v>273</v>
      </c>
      <c r="G40" s="34" t="s">
        <v>51</v>
      </c>
      <c r="H40" s="34" t="s">
        <v>45</v>
      </c>
      <c r="I40" s="34" t="s">
        <v>52</v>
      </c>
      <c r="J40" s="50">
        <v>40847</v>
      </c>
      <c r="K40" s="34" t="s">
        <v>46</v>
      </c>
      <c r="L40" s="34">
        <v>7.3</v>
      </c>
      <c r="M40" s="34"/>
      <c r="N40" s="34"/>
      <c r="O40" s="34"/>
      <c r="P40" s="34"/>
      <c r="Q40" s="34"/>
      <c r="R40" s="34">
        <v>5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>
        <v>1.1499999999999999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40">
        <v>1.1499999999999999</v>
      </c>
    </row>
    <row r="41" spans="1:39">
      <c r="A41" s="34">
        <v>31</v>
      </c>
      <c r="B41" s="34" t="s">
        <v>282</v>
      </c>
      <c r="C41" s="34" t="s">
        <v>69</v>
      </c>
      <c r="D41" s="34" t="s">
        <v>283</v>
      </c>
      <c r="E41" s="34" t="s">
        <v>42</v>
      </c>
      <c r="F41" s="34" t="s">
        <v>273</v>
      </c>
      <c r="G41" s="34" t="s">
        <v>51</v>
      </c>
      <c r="H41" s="34" t="s">
        <v>45</v>
      </c>
      <c r="I41" s="34" t="s">
        <v>52</v>
      </c>
      <c r="J41" s="50">
        <v>41408</v>
      </c>
      <c r="K41" s="34" t="s">
        <v>46</v>
      </c>
      <c r="L41" s="34">
        <v>7.3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>
        <v>1.1499999999999999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40">
        <v>1.1499999999999999</v>
      </c>
    </row>
    <row r="42" spans="1:39">
      <c r="A42" s="34">
        <v>32</v>
      </c>
      <c r="B42" s="34" t="s">
        <v>299</v>
      </c>
      <c r="C42" s="34" t="s">
        <v>40</v>
      </c>
      <c r="D42" s="34" t="s">
        <v>64</v>
      </c>
      <c r="E42" s="34" t="s">
        <v>42</v>
      </c>
      <c r="F42" s="34" t="s">
        <v>273</v>
      </c>
      <c r="G42" s="34" t="s">
        <v>51</v>
      </c>
      <c r="H42" s="34" t="s">
        <v>45</v>
      </c>
      <c r="I42" s="34" t="s">
        <v>52</v>
      </c>
      <c r="J42" s="50">
        <v>38413</v>
      </c>
      <c r="K42" s="34" t="s">
        <v>46</v>
      </c>
      <c r="L42" s="34">
        <v>7.27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>
        <v>1.1349999999999998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40">
        <v>1.1349999999999998</v>
      </c>
    </row>
    <row r="43" spans="1:39">
      <c r="A43" s="34">
        <v>33</v>
      </c>
      <c r="B43" s="34" t="s">
        <v>285</v>
      </c>
      <c r="C43" s="34" t="s">
        <v>286</v>
      </c>
      <c r="D43" s="34" t="s">
        <v>64</v>
      </c>
      <c r="E43" s="34" t="s">
        <v>42</v>
      </c>
      <c r="F43" s="34" t="s">
        <v>273</v>
      </c>
      <c r="G43" s="34" t="s">
        <v>51</v>
      </c>
      <c r="H43" s="34" t="s">
        <v>45</v>
      </c>
      <c r="I43" s="34" t="s">
        <v>52</v>
      </c>
      <c r="J43" s="50">
        <v>40487</v>
      </c>
      <c r="K43" s="34" t="s">
        <v>46</v>
      </c>
      <c r="L43" s="34">
        <v>7.2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>
        <v>1.1000000000000001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40">
        <v>1.1000000000000001</v>
      </c>
    </row>
    <row r="44" spans="1:39">
      <c r="A44" s="34">
        <v>34</v>
      </c>
      <c r="B44" s="34" t="s">
        <v>290</v>
      </c>
      <c r="C44" s="34" t="s">
        <v>57</v>
      </c>
      <c r="D44" s="34" t="s">
        <v>64</v>
      </c>
      <c r="E44" s="34" t="s">
        <v>42</v>
      </c>
      <c r="F44" s="34" t="s">
        <v>273</v>
      </c>
      <c r="G44" s="34" t="s">
        <v>51</v>
      </c>
      <c r="H44" s="34" t="s">
        <v>45</v>
      </c>
      <c r="I44" s="34" t="s">
        <v>52</v>
      </c>
      <c r="J44" s="50">
        <v>42318</v>
      </c>
      <c r="K44" s="34" t="s">
        <v>46</v>
      </c>
      <c r="L44" s="34">
        <v>7.18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>
        <v>1.0899999999999999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40">
        <v>1.0899999999999999</v>
      </c>
    </row>
    <row r="45" spans="1:39">
      <c r="A45" s="34">
        <v>35</v>
      </c>
      <c r="B45" s="34" t="s">
        <v>321</v>
      </c>
      <c r="C45" s="34" t="s">
        <v>82</v>
      </c>
      <c r="D45" s="34" t="s">
        <v>322</v>
      </c>
      <c r="E45" s="34" t="s">
        <v>42</v>
      </c>
      <c r="F45" s="34" t="s">
        <v>273</v>
      </c>
      <c r="G45" s="34" t="s">
        <v>51</v>
      </c>
      <c r="H45" s="34" t="s">
        <v>45</v>
      </c>
      <c r="I45" s="34" t="s">
        <v>52</v>
      </c>
      <c r="J45" s="50">
        <v>41421</v>
      </c>
      <c r="K45" s="34" t="s">
        <v>46</v>
      </c>
      <c r="L45" s="34">
        <v>6.99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>
        <v>0.99500000000000011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40">
        <v>0.99500000000000011</v>
      </c>
    </row>
    <row r="46" spans="1:39">
      <c r="A46" s="34">
        <v>36</v>
      </c>
      <c r="B46" s="34" t="s">
        <v>323</v>
      </c>
      <c r="C46" s="34" t="s">
        <v>158</v>
      </c>
      <c r="D46" s="34" t="s">
        <v>78</v>
      </c>
      <c r="E46" s="34" t="s">
        <v>42</v>
      </c>
      <c r="F46" s="34" t="s">
        <v>273</v>
      </c>
      <c r="G46" s="34" t="s">
        <v>51</v>
      </c>
      <c r="H46" s="34" t="s">
        <v>45</v>
      </c>
      <c r="I46" s="34" t="s">
        <v>52</v>
      </c>
      <c r="J46" s="50">
        <v>42072</v>
      </c>
      <c r="K46" s="34" t="s">
        <v>46</v>
      </c>
      <c r="L46" s="34">
        <v>6.96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>
        <v>0.98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40">
        <v>0.98</v>
      </c>
    </row>
    <row r="47" spans="1:39">
      <c r="A47" s="34">
        <v>37</v>
      </c>
      <c r="B47" s="34" t="s">
        <v>277</v>
      </c>
      <c r="C47" s="34" t="s">
        <v>40</v>
      </c>
      <c r="D47" s="34" t="s">
        <v>94</v>
      </c>
      <c r="E47" s="34" t="s">
        <v>42</v>
      </c>
      <c r="F47" s="34" t="s">
        <v>273</v>
      </c>
      <c r="G47" s="34" t="s">
        <v>51</v>
      </c>
      <c r="H47" s="34" t="s">
        <v>45</v>
      </c>
      <c r="I47" s="34" t="s">
        <v>52</v>
      </c>
      <c r="J47" s="50">
        <v>39374</v>
      </c>
      <c r="K47" s="34" t="s">
        <v>46</v>
      </c>
      <c r="L47" s="34">
        <v>6.85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>
        <v>0.92499999999999982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40">
        <v>0.92499999999999982</v>
      </c>
    </row>
    <row r="48" spans="1:39">
      <c r="A48" s="34">
        <v>38</v>
      </c>
      <c r="B48" s="34" t="s">
        <v>302</v>
      </c>
      <c r="C48" s="34" t="s">
        <v>40</v>
      </c>
      <c r="D48" s="34" t="s">
        <v>94</v>
      </c>
      <c r="E48" s="34" t="s">
        <v>42</v>
      </c>
      <c r="F48" s="34" t="s">
        <v>273</v>
      </c>
      <c r="G48" s="34" t="s">
        <v>51</v>
      </c>
      <c r="H48" s="34" t="s">
        <v>45</v>
      </c>
      <c r="I48" s="34" t="s">
        <v>52</v>
      </c>
      <c r="J48" s="50">
        <v>41599</v>
      </c>
      <c r="K48" s="34" t="s">
        <v>46</v>
      </c>
      <c r="L48" s="34">
        <v>6.83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>
        <v>0.91500000000000004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40">
        <v>0.91500000000000004</v>
      </c>
    </row>
    <row r="49" spans="1:39">
      <c r="A49" s="34">
        <v>39</v>
      </c>
      <c r="B49" s="34" t="s">
        <v>317</v>
      </c>
      <c r="C49" s="34" t="s">
        <v>102</v>
      </c>
      <c r="D49" s="34" t="s">
        <v>78</v>
      </c>
      <c r="E49" s="34" t="s">
        <v>42</v>
      </c>
      <c r="F49" s="34" t="s">
        <v>273</v>
      </c>
      <c r="G49" s="34" t="s">
        <v>51</v>
      </c>
      <c r="H49" s="34" t="s">
        <v>45</v>
      </c>
      <c r="I49" s="34" t="s">
        <v>52</v>
      </c>
      <c r="J49" s="50">
        <v>41421</v>
      </c>
      <c r="K49" s="34" t="s">
        <v>46</v>
      </c>
      <c r="L49" s="34">
        <v>6.82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>
        <v>0.91000000000000014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40">
        <v>0.91000000000000014</v>
      </c>
    </row>
    <row r="50" spans="1:39">
      <c r="A50" s="34">
        <v>40</v>
      </c>
      <c r="B50" s="34" t="s">
        <v>300</v>
      </c>
      <c r="C50" s="34" t="s">
        <v>40</v>
      </c>
      <c r="D50" s="34" t="s">
        <v>125</v>
      </c>
      <c r="E50" s="34" t="s">
        <v>42</v>
      </c>
      <c r="F50" s="34" t="s">
        <v>273</v>
      </c>
      <c r="G50" s="34" t="s">
        <v>51</v>
      </c>
      <c r="H50" s="34" t="s">
        <v>45</v>
      </c>
      <c r="I50" s="34" t="s">
        <v>52</v>
      </c>
      <c r="J50" s="50">
        <v>41249</v>
      </c>
      <c r="K50" s="34" t="s">
        <v>46</v>
      </c>
      <c r="L50" s="34">
        <v>6.79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>
        <v>0.89500000000000002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40">
        <v>0.89500000000000002</v>
      </c>
    </row>
    <row r="51" spans="1:39">
      <c r="A51" s="34">
        <v>41</v>
      </c>
      <c r="B51" s="34" t="s">
        <v>289</v>
      </c>
      <c r="C51" s="34" t="s">
        <v>48</v>
      </c>
      <c r="D51" s="34" t="s">
        <v>41</v>
      </c>
      <c r="E51" s="34" t="s">
        <v>42</v>
      </c>
      <c r="F51" s="34" t="s">
        <v>273</v>
      </c>
      <c r="G51" s="34" t="s">
        <v>51</v>
      </c>
      <c r="H51" s="34" t="s">
        <v>45</v>
      </c>
      <c r="I51" s="34" t="s">
        <v>52</v>
      </c>
      <c r="J51" s="50">
        <v>40618</v>
      </c>
      <c r="K51" s="34" t="s">
        <v>46</v>
      </c>
      <c r="L51" s="34">
        <v>6.77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0.88499999999999979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40">
        <v>0.88499999999999979</v>
      </c>
    </row>
    <row r="52" spans="1:39">
      <c r="A52" s="34">
        <v>42</v>
      </c>
      <c r="B52" s="34" t="s">
        <v>318</v>
      </c>
      <c r="C52" s="34" t="s">
        <v>134</v>
      </c>
      <c r="D52" s="34" t="s">
        <v>41</v>
      </c>
      <c r="E52" s="34" t="s">
        <v>42</v>
      </c>
      <c r="F52" s="34" t="s">
        <v>273</v>
      </c>
      <c r="G52" s="34" t="s">
        <v>51</v>
      </c>
      <c r="H52" s="34" t="s">
        <v>45</v>
      </c>
      <c r="I52" s="34" t="s">
        <v>52</v>
      </c>
      <c r="J52" s="50">
        <v>40667</v>
      </c>
      <c r="K52" s="34" t="s">
        <v>46</v>
      </c>
      <c r="L52" s="34">
        <v>6.54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>
        <v>0.77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40">
        <v>0.77</v>
      </c>
    </row>
  </sheetData>
  <autoFilter ref="A10:AM10"/>
  <sortState ref="A11:AM52">
    <sortCondition ref="I11:I52"/>
    <sortCondition descending="1" ref="AM11:AM52"/>
  </sortState>
  <mergeCells count="11">
    <mergeCell ref="J9:K9"/>
    <mergeCell ref="A4:C4"/>
    <mergeCell ref="A5:C5"/>
    <mergeCell ref="A6:C6"/>
    <mergeCell ref="A7:C7"/>
    <mergeCell ref="K7:M7"/>
    <mergeCell ref="C2:I2"/>
    <mergeCell ref="K3:M3"/>
    <mergeCell ref="K4:M4"/>
    <mergeCell ref="K5:M5"/>
    <mergeCell ref="K6:M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38"/>
  <sheetViews>
    <sheetView topLeftCell="A11" zoomScale="70" zoomScaleNormal="70" workbookViewId="0">
      <selection activeCell="D41" sqref="D41"/>
    </sheetView>
  </sheetViews>
  <sheetFormatPr defaultRowHeight="15"/>
  <cols>
    <col min="1" max="1" width="5.42578125" customWidth="1"/>
    <col min="2" max="2" width="15.85546875" customWidth="1"/>
    <col min="7" max="7" width="11" customWidth="1"/>
    <col min="10" max="10" width="10.7109375" style="38" bestFit="1" customWidth="1"/>
    <col min="39" max="39" width="9.140625" style="39"/>
  </cols>
  <sheetData>
    <row r="1" spans="1:39">
      <c r="A1" s="12"/>
      <c r="B1" s="12"/>
      <c r="C1" s="12"/>
      <c r="D1" s="12"/>
      <c r="E1" s="12"/>
      <c r="F1" s="12"/>
      <c r="G1" s="12"/>
      <c r="H1" s="12"/>
      <c r="I1" s="12"/>
      <c r="J1" s="14"/>
      <c r="K1" s="12"/>
      <c r="L1" s="15"/>
      <c r="M1" s="16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39">
      <c r="A2" s="12"/>
      <c r="B2" s="12"/>
      <c r="J2" s="14"/>
      <c r="K2" s="12"/>
      <c r="L2" s="15"/>
      <c r="M2" s="16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39">
      <c r="A3" s="12"/>
      <c r="B3" s="12"/>
      <c r="C3" s="18"/>
      <c r="D3" s="12"/>
      <c r="E3" s="12"/>
      <c r="F3" s="12"/>
      <c r="G3" s="12"/>
      <c r="K3" s="12"/>
      <c r="L3" s="15"/>
      <c r="M3" s="16"/>
      <c r="N3" s="16"/>
      <c r="O3" s="16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39">
      <c r="A4" s="87" t="s">
        <v>472</v>
      </c>
      <c r="B4" s="87"/>
      <c r="C4" s="87"/>
      <c r="D4" s="12"/>
      <c r="E4" s="12"/>
      <c r="F4" s="89" t="s">
        <v>471</v>
      </c>
      <c r="G4" s="89"/>
      <c r="H4" s="89"/>
      <c r="I4" s="89"/>
      <c r="J4" s="89"/>
      <c r="K4" s="89"/>
      <c r="L4" s="89"/>
      <c r="M4" s="16"/>
      <c r="N4" s="16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39">
      <c r="A5" s="90" t="s">
        <v>473</v>
      </c>
      <c r="B5" s="90"/>
      <c r="C5" s="90"/>
      <c r="D5" s="12"/>
      <c r="E5" s="12"/>
      <c r="F5" s="12"/>
      <c r="G5" s="12"/>
      <c r="K5" s="12"/>
      <c r="L5" s="15"/>
      <c r="M5" s="16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39">
      <c r="A6" s="90" t="s">
        <v>474</v>
      </c>
      <c r="B6" s="90"/>
      <c r="C6" s="90"/>
      <c r="D6" s="12"/>
      <c r="E6" s="12"/>
      <c r="F6" s="12"/>
      <c r="G6" s="12"/>
      <c r="K6" s="12"/>
      <c r="L6" s="15"/>
      <c r="M6" s="16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39">
      <c r="A7" s="90" t="s">
        <v>476</v>
      </c>
      <c r="B7" s="90"/>
      <c r="C7" s="90"/>
      <c r="D7" s="12"/>
      <c r="E7" s="12"/>
      <c r="F7" s="12"/>
      <c r="G7" s="12"/>
      <c r="H7" s="91"/>
      <c r="I7" s="91"/>
      <c r="J7" s="91"/>
      <c r="K7" s="12"/>
      <c r="L7" s="15"/>
      <c r="M7" s="16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39">
      <c r="B8" s="12"/>
      <c r="C8" s="12"/>
      <c r="D8" s="12"/>
      <c r="E8" s="12"/>
      <c r="F8" s="12"/>
      <c r="G8" s="12"/>
      <c r="H8" s="12"/>
      <c r="I8" s="12"/>
      <c r="J8" s="14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39">
      <c r="A9" s="20"/>
      <c r="B9" s="21"/>
      <c r="C9" s="21"/>
      <c r="D9" s="21"/>
      <c r="E9" s="22"/>
      <c r="F9" s="23"/>
      <c r="G9" s="23"/>
      <c r="H9" s="23"/>
      <c r="I9" s="24"/>
      <c r="J9" s="85" t="s">
        <v>475</v>
      </c>
      <c r="K9" s="8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39" ht="226.5" customHeight="1">
      <c r="A10" s="41" t="s">
        <v>0</v>
      </c>
      <c r="B10" s="42" t="s">
        <v>1</v>
      </c>
      <c r="C10" s="42" t="s">
        <v>2</v>
      </c>
      <c r="D10" s="42" t="s">
        <v>3</v>
      </c>
      <c r="E10" s="43" t="s">
        <v>4</v>
      </c>
      <c r="F10" s="44" t="s">
        <v>5</v>
      </c>
      <c r="G10" s="44" t="s">
        <v>6</v>
      </c>
      <c r="H10" s="44" t="s">
        <v>7</v>
      </c>
      <c r="I10" s="45" t="s">
        <v>8</v>
      </c>
      <c r="J10" s="6" t="s">
        <v>9</v>
      </c>
      <c r="K10" s="25" t="s">
        <v>10</v>
      </c>
      <c r="L10" s="46" t="s">
        <v>11</v>
      </c>
      <c r="M10" s="46" t="s">
        <v>12</v>
      </c>
      <c r="N10" s="46" t="s">
        <v>13</v>
      </c>
      <c r="O10" s="46" t="s">
        <v>14</v>
      </c>
      <c r="P10" s="46" t="s">
        <v>15</v>
      </c>
      <c r="Q10" s="46" t="s">
        <v>16</v>
      </c>
      <c r="R10" s="46" t="s">
        <v>17</v>
      </c>
      <c r="S10" s="46" t="s">
        <v>18</v>
      </c>
      <c r="T10" s="46" t="s">
        <v>19</v>
      </c>
      <c r="U10" s="46" t="s">
        <v>20</v>
      </c>
      <c r="V10" s="46" t="s">
        <v>21</v>
      </c>
      <c r="W10" s="46" t="s">
        <v>22</v>
      </c>
      <c r="X10" s="46" t="s">
        <v>23</v>
      </c>
      <c r="Y10" s="46" t="s">
        <v>24</v>
      </c>
      <c r="Z10" s="46" t="s">
        <v>25</v>
      </c>
      <c r="AA10" s="46" t="s">
        <v>26</v>
      </c>
      <c r="AB10" s="46" t="s">
        <v>27</v>
      </c>
      <c r="AC10" s="46" t="s">
        <v>28</v>
      </c>
      <c r="AD10" s="47" t="s">
        <v>29</v>
      </c>
      <c r="AE10" s="48" t="s">
        <v>30</v>
      </c>
      <c r="AF10" s="48" t="s">
        <v>31</v>
      </c>
      <c r="AG10" s="47" t="s">
        <v>32</v>
      </c>
      <c r="AH10" s="47" t="s">
        <v>33</v>
      </c>
      <c r="AI10" s="47" t="s">
        <v>34</v>
      </c>
      <c r="AJ10" s="47" t="s">
        <v>35</v>
      </c>
      <c r="AK10" s="47" t="s">
        <v>36</v>
      </c>
      <c r="AL10" s="47" t="s">
        <v>37</v>
      </c>
      <c r="AM10" s="49" t="s">
        <v>38</v>
      </c>
    </row>
    <row r="11" spans="1:39">
      <c r="A11" s="34">
        <v>1</v>
      </c>
      <c r="B11" s="34" t="s">
        <v>214</v>
      </c>
      <c r="C11" s="34" t="s">
        <v>215</v>
      </c>
      <c r="D11" s="34" t="s">
        <v>216</v>
      </c>
      <c r="E11" s="34" t="s">
        <v>42</v>
      </c>
      <c r="F11" s="34" t="s">
        <v>184</v>
      </c>
      <c r="G11" s="34" t="s">
        <v>51</v>
      </c>
      <c r="H11" s="34" t="s">
        <v>45</v>
      </c>
      <c r="I11" s="34" t="s">
        <v>42</v>
      </c>
      <c r="J11" s="50">
        <v>37810</v>
      </c>
      <c r="K11" s="34" t="s">
        <v>46</v>
      </c>
      <c r="L11" s="34">
        <v>7.47</v>
      </c>
      <c r="M11" s="34"/>
      <c r="N11" s="34"/>
      <c r="O11" s="34"/>
      <c r="P11" s="34"/>
      <c r="Q11" s="34">
        <v>1</v>
      </c>
      <c r="R11" s="34"/>
      <c r="S11" s="34"/>
      <c r="T11" s="34">
        <v>5</v>
      </c>
      <c r="U11" s="34">
        <v>0</v>
      </c>
      <c r="V11" s="34">
        <v>7</v>
      </c>
      <c r="W11" s="34"/>
      <c r="X11" s="34"/>
      <c r="Y11" s="34"/>
      <c r="Z11" s="34"/>
      <c r="AA11" s="34"/>
      <c r="AB11" s="34"/>
      <c r="AC11" s="34"/>
      <c r="AD11" s="34">
        <v>1.2349999999999999</v>
      </c>
      <c r="AE11" s="34">
        <v>0</v>
      </c>
      <c r="AF11" s="34">
        <v>0</v>
      </c>
      <c r="AG11" s="34">
        <v>0</v>
      </c>
      <c r="AH11" s="34">
        <v>1</v>
      </c>
      <c r="AI11" s="34">
        <v>12</v>
      </c>
      <c r="AJ11" s="34">
        <v>0</v>
      </c>
      <c r="AK11" s="34">
        <v>0</v>
      </c>
      <c r="AL11" s="34">
        <v>0</v>
      </c>
      <c r="AM11" s="40">
        <v>14.234999999999999</v>
      </c>
    </row>
    <row r="12" spans="1:39">
      <c r="A12" s="34">
        <v>2</v>
      </c>
      <c r="B12" s="34" t="s">
        <v>188</v>
      </c>
      <c r="C12" s="34" t="s">
        <v>189</v>
      </c>
      <c r="D12" s="34" t="s">
        <v>61</v>
      </c>
      <c r="E12" s="34" t="s">
        <v>42</v>
      </c>
      <c r="F12" s="34" t="s">
        <v>184</v>
      </c>
      <c r="G12" s="34" t="s">
        <v>51</v>
      </c>
      <c r="H12" s="34" t="s">
        <v>45</v>
      </c>
      <c r="I12" s="34" t="s">
        <v>42</v>
      </c>
      <c r="J12" s="50">
        <v>39062</v>
      </c>
      <c r="K12" s="34" t="s">
        <v>46</v>
      </c>
      <c r="L12" s="34">
        <v>7.48</v>
      </c>
      <c r="M12" s="34"/>
      <c r="N12" s="34"/>
      <c r="O12" s="34"/>
      <c r="P12" s="34"/>
      <c r="Q12" s="34">
        <v>1</v>
      </c>
      <c r="R12" s="34">
        <v>0</v>
      </c>
      <c r="S12" s="34">
        <v>0</v>
      </c>
      <c r="T12" s="34">
        <v>2</v>
      </c>
      <c r="U12" s="34">
        <v>7</v>
      </c>
      <c r="V12" s="34">
        <v>16</v>
      </c>
      <c r="W12" s="34"/>
      <c r="X12" s="34"/>
      <c r="Y12" s="34"/>
      <c r="Z12" s="34"/>
      <c r="AA12" s="34"/>
      <c r="AB12" s="34"/>
      <c r="AC12" s="34"/>
      <c r="AD12" s="34">
        <v>1.2400000000000002</v>
      </c>
      <c r="AE12" s="34">
        <v>0</v>
      </c>
      <c r="AF12" s="34">
        <v>0</v>
      </c>
      <c r="AG12" s="34">
        <v>0</v>
      </c>
      <c r="AH12" s="34">
        <v>1</v>
      </c>
      <c r="AI12" s="34">
        <v>6.4</v>
      </c>
      <c r="AJ12" s="34">
        <v>0</v>
      </c>
      <c r="AK12" s="34">
        <v>0</v>
      </c>
      <c r="AL12" s="34">
        <v>0</v>
      </c>
      <c r="AM12" s="40">
        <v>8.64</v>
      </c>
    </row>
    <row r="13" spans="1:39">
      <c r="A13" s="34">
        <v>3</v>
      </c>
      <c r="B13" s="34" t="s">
        <v>460</v>
      </c>
      <c r="C13" s="34" t="s">
        <v>461</v>
      </c>
      <c r="D13" s="34" t="s">
        <v>136</v>
      </c>
      <c r="E13" s="34" t="s">
        <v>42</v>
      </c>
      <c r="F13" s="34" t="s">
        <v>184</v>
      </c>
      <c r="G13" s="34" t="s">
        <v>51</v>
      </c>
      <c r="H13" s="34" t="s">
        <v>45</v>
      </c>
      <c r="I13" s="34" t="s">
        <v>42</v>
      </c>
      <c r="J13" s="50">
        <v>39276</v>
      </c>
      <c r="K13" s="34" t="s">
        <v>46</v>
      </c>
      <c r="L13" s="34">
        <v>7.61</v>
      </c>
      <c r="M13" s="34"/>
      <c r="N13" s="34"/>
      <c r="O13" s="34"/>
      <c r="P13" s="34" t="s">
        <v>42</v>
      </c>
      <c r="Q13" s="34">
        <v>0</v>
      </c>
      <c r="R13" s="34">
        <v>7</v>
      </c>
      <c r="S13" s="34">
        <v>17</v>
      </c>
      <c r="T13" s="34">
        <v>1</v>
      </c>
      <c r="U13" s="34">
        <v>3</v>
      </c>
      <c r="V13" s="34">
        <v>13</v>
      </c>
      <c r="W13" s="34"/>
      <c r="X13" s="34"/>
      <c r="Y13" s="34"/>
      <c r="Z13" s="34"/>
      <c r="AA13" s="34"/>
      <c r="AB13" s="34"/>
      <c r="AC13" s="34"/>
      <c r="AD13" s="34">
        <v>1.3050000000000002</v>
      </c>
      <c r="AE13" s="34">
        <v>0</v>
      </c>
      <c r="AF13" s="34">
        <v>2</v>
      </c>
      <c r="AG13" s="34">
        <v>2</v>
      </c>
      <c r="AH13" s="34">
        <v>0.5</v>
      </c>
      <c r="AI13" s="34">
        <v>3</v>
      </c>
      <c r="AJ13" s="34">
        <v>0</v>
      </c>
      <c r="AK13" s="34">
        <v>0</v>
      </c>
      <c r="AL13" s="34">
        <v>0</v>
      </c>
      <c r="AM13" s="40">
        <v>6.8049999999999997</v>
      </c>
    </row>
    <row r="14" spans="1:39">
      <c r="A14" s="34">
        <v>4</v>
      </c>
      <c r="B14" s="34" t="s">
        <v>203</v>
      </c>
      <c r="C14" s="34" t="s">
        <v>54</v>
      </c>
      <c r="D14" s="34" t="s">
        <v>41</v>
      </c>
      <c r="E14" s="34" t="s">
        <v>42</v>
      </c>
      <c r="F14" s="34" t="s">
        <v>184</v>
      </c>
      <c r="G14" s="34" t="s">
        <v>51</v>
      </c>
      <c r="H14" s="34" t="s">
        <v>45</v>
      </c>
      <c r="I14" s="34" t="s">
        <v>42</v>
      </c>
      <c r="J14" s="50">
        <v>39939</v>
      </c>
      <c r="K14" s="34" t="s">
        <v>46</v>
      </c>
      <c r="L14" s="34">
        <v>7.09</v>
      </c>
      <c r="M14" s="34"/>
      <c r="N14" s="34"/>
      <c r="O14" s="34"/>
      <c r="P14" s="34"/>
      <c r="Q14" s="34">
        <v>0</v>
      </c>
      <c r="R14" s="34">
        <v>2</v>
      </c>
      <c r="S14" s="34">
        <v>10</v>
      </c>
      <c r="T14" s="34">
        <v>1</v>
      </c>
      <c r="U14" s="34">
        <v>6</v>
      </c>
      <c r="V14" s="34">
        <v>13</v>
      </c>
      <c r="W14" s="34"/>
      <c r="X14" s="34"/>
      <c r="Y14" s="34"/>
      <c r="Z14" s="34"/>
      <c r="AA14" s="34"/>
      <c r="AB14" s="34"/>
      <c r="AC14" s="34"/>
      <c r="AD14" s="34">
        <v>1.0449999999999999</v>
      </c>
      <c r="AE14" s="34">
        <v>0</v>
      </c>
      <c r="AF14" s="34">
        <v>0</v>
      </c>
      <c r="AG14" s="34">
        <v>0</v>
      </c>
      <c r="AH14" s="34">
        <v>0</v>
      </c>
      <c r="AI14" s="34">
        <v>3.6</v>
      </c>
      <c r="AJ14" s="34">
        <v>0</v>
      </c>
      <c r="AK14" s="34">
        <v>0</v>
      </c>
      <c r="AL14" s="34">
        <v>0</v>
      </c>
      <c r="AM14" s="40">
        <v>4.6449999999999996</v>
      </c>
    </row>
    <row r="15" spans="1:39">
      <c r="A15" s="34">
        <v>5</v>
      </c>
      <c r="B15" s="34" t="s">
        <v>213</v>
      </c>
      <c r="C15" s="34" t="s">
        <v>134</v>
      </c>
      <c r="D15" s="34" t="s">
        <v>86</v>
      </c>
      <c r="E15" s="34" t="s">
        <v>42</v>
      </c>
      <c r="F15" s="34" t="s">
        <v>184</v>
      </c>
      <c r="G15" s="34" t="s">
        <v>51</v>
      </c>
      <c r="H15" s="34" t="s">
        <v>45</v>
      </c>
      <c r="I15" s="34" t="s">
        <v>42</v>
      </c>
      <c r="J15" s="50">
        <v>40514</v>
      </c>
      <c r="K15" s="34" t="s">
        <v>46</v>
      </c>
      <c r="L15" s="34">
        <v>6.4</v>
      </c>
      <c r="M15" s="34"/>
      <c r="N15" s="34"/>
      <c r="O15" s="34"/>
      <c r="P15" s="34"/>
      <c r="Q15" s="34"/>
      <c r="R15" s="34"/>
      <c r="S15" s="34">
        <v>7</v>
      </c>
      <c r="T15" s="34"/>
      <c r="U15" s="34"/>
      <c r="V15" s="34"/>
      <c r="W15" s="34">
        <v>0.67</v>
      </c>
      <c r="X15" s="34"/>
      <c r="Y15" s="34"/>
      <c r="Z15" s="34"/>
      <c r="AA15" s="34"/>
      <c r="AB15" s="34"/>
      <c r="AC15" s="34"/>
      <c r="AD15" s="34">
        <v>0.70000000000000018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3</v>
      </c>
      <c r="AK15" s="34">
        <v>0</v>
      </c>
      <c r="AL15" s="34">
        <v>0</v>
      </c>
      <c r="AM15" s="40">
        <v>3.7</v>
      </c>
    </row>
    <row r="16" spans="1:39">
      <c r="A16" s="34">
        <v>6</v>
      </c>
      <c r="B16" s="34" t="s">
        <v>211</v>
      </c>
      <c r="C16" s="34" t="s">
        <v>212</v>
      </c>
      <c r="D16" s="34" t="s">
        <v>154</v>
      </c>
      <c r="E16" s="34" t="s">
        <v>42</v>
      </c>
      <c r="F16" s="34" t="s">
        <v>184</v>
      </c>
      <c r="G16" s="34" t="s">
        <v>51</v>
      </c>
      <c r="H16" s="34" t="s">
        <v>45</v>
      </c>
      <c r="I16" s="34" t="s">
        <v>42</v>
      </c>
      <c r="J16" s="50">
        <v>41190</v>
      </c>
      <c r="K16" s="34" t="s">
        <v>46</v>
      </c>
      <c r="L16" s="34">
        <v>6.73</v>
      </c>
      <c r="M16" s="34"/>
      <c r="N16" s="34"/>
      <c r="O16" s="34"/>
      <c r="P16" s="34"/>
      <c r="Q16" s="34">
        <v>1</v>
      </c>
      <c r="R16" s="34">
        <v>2</v>
      </c>
      <c r="S16" s="34">
        <v>29</v>
      </c>
      <c r="T16" s="34">
        <v>0</v>
      </c>
      <c r="U16" s="34">
        <v>6</v>
      </c>
      <c r="V16" s="34">
        <v>11</v>
      </c>
      <c r="W16" s="34"/>
      <c r="X16" s="34"/>
      <c r="Y16" s="34"/>
      <c r="Z16" s="34"/>
      <c r="AA16" s="34"/>
      <c r="AB16" s="34"/>
      <c r="AC16" s="34"/>
      <c r="AD16" s="34">
        <v>0.86500000000000021</v>
      </c>
      <c r="AE16" s="34">
        <v>0</v>
      </c>
      <c r="AF16" s="34">
        <v>0</v>
      </c>
      <c r="AG16" s="34">
        <v>0</v>
      </c>
      <c r="AH16" s="34">
        <v>1</v>
      </c>
      <c r="AI16" s="34">
        <v>1.2</v>
      </c>
      <c r="AJ16" s="34">
        <v>0</v>
      </c>
      <c r="AK16" s="34">
        <v>0</v>
      </c>
      <c r="AL16" s="34">
        <v>0</v>
      </c>
      <c r="AM16" s="40">
        <v>3.0649999999999999</v>
      </c>
    </row>
    <row r="17" spans="1:40">
      <c r="A17" s="34">
        <v>7</v>
      </c>
      <c r="B17" s="34" t="s">
        <v>202</v>
      </c>
      <c r="C17" s="34" t="s">
        <v>83</v>
      </c>
      <c r="D17" s="34" t="s">
        <v>134</v>
      </c>
      <c r="E17" s="34" t="s">
        <v>42</v>
      </c>
      <c r="F17" s="34" t="s">
        <v>184</v>
      </c>
      <c r="G17" s="34" t="s">
        <v>51</v>
      </c>
      <c r="H17" s="34" t="s">
        <v>45</v>
      </c>
      <c r="I17" s="34" t="s">
        <v>42</v>
      </c>
      <c r="J17" s="50">
        <v>40834</v>
      </c>
      <c r="K17" s="34" t="s">
        <v>46</v>
      </c>
      <c r="L17" s="34">
        <v>6.53</v>
      </c>
      <c r="M17" s="34"/>
      <c r="N17" s="34"/>
      <c r="O17" s="34"/>
      <c r="P17" s="34"/>
      <c r="Q17" s="34">
        <v>0</v>
      </c>
      <c r="R17" s="34">
        <v>9</v>
      </c>
      <c r="S17" s="34">
        <v>7</v>
      </c>
      <c r="T17" s="34">
        <v>0</v>
      </c>
      <c r="U17" s="34">
        <v>6</v>
      </c>
      <c r="V17" s="34">
        <v>11</v>
      </c>
      <c r="W17" s="34"/>
      <c r="X17" s="34"/>
      <c r="Y17" s="34"/>
      <c r="Z17" s="34"/>
      <c r="AA17" s="34"/>
      <c r="AB17" s="34"/>
      <c r="AC17" s="34"/>
      <c r="AD17" s="34">
        <v>0.76500000000000012</v>
      </c>
      <c r="AE17" s="34">
        <v>0</v>
      </c>
      <c r="AF17" s="34">
        <v>0</v>
      </c>
      <c r="AG17" s="34">
        <v>0</v>
      </c>
      <c r="AH17" s="34">
        <v>0.5</v>
      </c>
      <c r="AI17" s="34">
        <v>1.2000000000000002</v>
      </c>
      <c r="AJ17" s="34">
        <v>0</v>
      </c>
      <c r="AK17" s="34">
        <v>0</v>
      </c>
      <c r="AL17" s="34">
        <v>0</v>
      </c>
      <c r="AM17" s="40">
        <v>2.4650000000000003</v>
      </c>
    </row>
    <row r="18" spans="1:40">
      <c r="A18" s="34">
        <v>8</v>
      </c>
      <c r="B18" s="34" t="s">
        <v>183</v>
      </c>
      <c r="C18" s="34" t="s">
        <v>165</v>
      </c>
      <c r="D18" s="34" t="s">
        <v>49</v>
      </c>
      <c r="E18" s="34" t="s">
        <v>42</v>
      </c>
      <c r="F18" s="34" t="s">
        <v>184</v>
      </c>
      <c r="G18" s="34" t="s">
        <v>51</v>
      </c>
      <c r="H18" s="34" t="s">
        <v>45</v>
      </c>
      <c r="I18" s="34" t="s">
        <v>42</v>
      </c>
      <c r="J18" s="50">
        <v>42123</v>
      </c>
      <c r="K18" s="34" t="s">
        <v>46</v>
      </c>
      <c r="L18" s="34">
        <v>7.7</v>
      </c>
      <c r="M18" s="34"/>
      <c r="N18" s="34"/>
      <c r="O18" s="34"/>
      <c r="P18" s="34"/>
      <c r="Q18" s="34"/>
      <c r="R18" s="34">
        <v>7</v>
      </c>
      <c r="S18" s="34">
        <v>21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>
        <v>1.35</v>
      </c>
      <c r="AE18" s="34">
        <v>0</v>
      </c>
      <c r="AF18" s="34">
        <v>0</v>
      </c>
      <c r="AG18" s="34">
        <v>0</v>
      </c>
      <c r="AH18" s="34">
        <v>0.5</v>
      </c>
      <c r="AI18" s="34">
        <v>0</v>
      </c>
      <c r="AJ18" s="34">
        <v>0</v>
      </c>
      <c r="AK18" s="34">
        <v>0</v>
      </c>
      <c r="AL18" s="34">
        <v>0</v>
      </c>
      <c r="AM18" s="40">
        <v>1.85</v>
      </c>
    </row>
    <row r="19" spans="1:40">
      <c r="A19" s="34">
        <v>9</v>
      </c>
      <c r="B19" s="34" t="s">
        <v>191</v>
      </c>
      <c r="C19" s="34" t="s">
        <v>134</v>
      </c>
      <c r="D19" s="34" t="s">
        <v>49</v>
      </c>
      <c r="E19" s="34" t="s">
        <v>42</v>
      </c>
      <c r="F19" s="34" t="s">
        <v>184</v>
      </c>
      <c r="G19" s="34" t="s">
        <v>51</v>
      </c>
      <c r="H19" s="34" t="s">
        <v>45</v>
      </c>
      <c r="I19" s="34" t="s">
        <v>42</v>
      </c>
      <c r="J19" s="50">
        <v>41002</v>
      </c>
      <c r="K19" s="34" t="s">
        <v>46</v>
      </c>
      <c r="L19" s="34">
        <v>6.01</v>
      </c>
      <c r="M19" s="34"/>
      <c r="N19" s="34"/>
      <c r="O19" s="34"/>
      <c r="P19" s="34"/>
      <c r="Q19" s="34">
        <v>1</v>
      </c>
      <c r="R19" s="34">
        <v>2</v>
      </c>
      <c r="S19" s="34">
        <v>22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>
        <v>0.50499999999999989</v>
      </c>
      <c r="AE19" s="34">
        <v>0</v>
      </c>
      <c r="AF19" s="34">
        <v>0</v>
      </c>
      <c r="AG19" s="34">
        <v>0</v>
      </c>
      <c r="AH19" s="34">
        <v>1</v>
      </c>
      <c r="AI19" s="34">
        <v>0</v>
      </c>
      <c r="AJ19" s="34">
        <v>0</v>
      </c>
      <c r="AK19" s="34">
        <v>0</v>
      </c>
      <c r="AL19" s="34">
        <v>0</v>
      </c>
      <c r="AM19" s="40">
        <v>1.5049999999999999</v>
      </c>
    </row>
    <row r="20" spans="1:40">
      <c r="A20" s="34">
        <v>10</v>
      </c>
      <c r="B20" s="34" t="s">
        <v>459</v>
      </c>
      <c r="C20" s="34" t="s">
        <v>82</v>
      </c>
      <c r="D20" s="34" t="s">
        <v>136</v>
      </c>
      <c r="E20" s="34" t="s">
        <v>42</v>
      </c>
      <c r="F20" s="34" t="s">
        <v>184</v>
      </c>
      <c r="G20" s="34" t="s">
        <v>51</v>
      </c>
      <c r="H20" s="34" t="s">
        <v>45</v>
      </c>
      <c r="I20" s="34" t="s">
        <v>52</v>
      </c>
      <c r="J20" s="50">
        <v>39913</v>
      </c>
      <c r="K20" s="34" t="s">
        <v>46</v>
      </c>
      <c r="L20" s="34">
        <v>7.8</v>
      </c>
      <c r="M20" s="34"/>
      <c r="N20" s="34"/>
      <c r="O20" s="34" t="s">
        <v>42</v>
      </c>
      <c r="P20" s="34"/>
      <c r="Q20" s="34">
        <v>1</v>
      </c>
      <c r="R20" s="34">
        <v>11</v>
      </c>
      <c r="S20" s="34">
        <v>15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>
        <v>1.4</v>
      </c>
      <c r="AE20" s="34">
        <v>4</v>
      </c>
      <c r="AF20" s="34">
        <v>0</v>
      </c>
      <c r="AG20" s="34">
        <v>4</v>
      </c>
      <c r="AH20" s="34">
        <v>2</v>
      </c>
      <c r="AI20" s="34">
        <v>0</v>
      </c>
      <c r="AJ20" s="34">
        <v>0</v>
      </c>
      <c r="AK20" s="34">
        <v>0</v>
      </c>
      <c r="AL20" s="34">
        <v>0</v>
      </c>
      <c r="AM20" s="40">
        <v>7.4</v>
      </c>
    </row>
    <row r="21" spans="1:40">
      <c r="A21" s="34">
        <v>11</v>
      </c>
      <c r="B21" s="34" t="s">
        <v>101</v>
      </c>
      <c r="C21" s="34" t="s">
        <v>82</v>
      </c>
      <c r="D21" s="34" t="s">
        <v>83</v>
      </c>
      <c r="E21" s="34" t="s">
        <v>42</v>
      </c>
      <c r="F21" s="34" t="s">
        <v>184</v>
      </c>
      <c r="G21" s="34" t="s">
        <v>51</v>
      </c>
      <c r="H21" s="34" t="s">
        <v>45</v>
      </c>
      <c r="I21" s="34" t="s">
        <v>52</v>
      </c>
      <c r="J21" s="50">
        <v>38671</v>
      </c>
      <c r="K21" s="34" t="s">
        <v>46</v>
      </c>
      <c r="L21" s="34">
        <v>7.25</v>
      </c>
      <c r="M21" s="34"/>
      <c r="N21" s="34"/>
      <c r="O21" s="34"/>
      <c r="P21" s="34"/>
      <c r="Q21" s="34">
        <v>5</v>
      </c>
      <c r="R21" s="34">
        <v>0</v>
      </c>
      <c r="S21" s="34">
        <v>28</v>
      </c>
      <c r="T21" s="34"/>
      <c r="U21" s="34">
        <v>7</v>
      </c>
      <c r="V21" s="34">
        <v>29</v>
      </c>
      <c r="W21" s="34"/>
      <c r="X21" s="34"/>
      <c r="Y21" s="34"/>
      <c r="Z21" s="34"/>
      <c r="AA21" s="34"/>
      <c r="AB21" s="34"/>
      <c r="AC21" s="34"/>
      <c r="AD21" s="34">
        <v>1.125</v>
      </c>
      <c r="AE21" s="34">
        <v>0</v>
      </c>
      <c r="AF21" s="34">
        <v>0</v>
      </c>
      <c r="AG21" s="34">
        <v>0</v>
      </c>
      <c r="AH21" s="34">
        <v>3</v>
      </c>
      <c r="AI21" s="34">
        <v>1.6</v>
      </c>
      <c r="AJ21" s="34">
        <v>0</v>
      </c>
      <c r="AK21" s="34">
        <v>0</v>
      </c>
      <c r="AL21" s="34">
        <v>0</v>
      </c>
      <c r="AM21" s="40">
        <v>5.7249999999999996</v>
      </c>
      <c r="AN21" s="39"/>
    </row>
    <row r="22" spans="1:40">
      <c r="A22" s="34">
        <v>12</v>
      </c>
      <c r="B22" s="34" t="s">
        <v>205</v>
      </c>
      <c r="C22" s="34" t="s">
        <v>206</v>
      </c>
      <c r="D22" s="34" t="s">
        <v>86</v>
      </c>
      <c r="E22" s="34" t="s">
        <v>42</v>
      </c>
      <c r="F22" s="34" t="s">
        <v>184</v>
      </c>
      <c r="G22" s="34" t="s">
        <v>51</v>
      </c>
      <c r="H22" s="34" t="s">
        <v>45</v>
      </c>
      <c r="I22" s="34" t="s">
        <v>52</v>
      </c>
      <c r="J22" s="50">
        <v>39538</v>
      </c>
      <c r="K22" s="34" t="s">
        <v>46</v>
      </c>
      <c r="L22" s="34">
        <v>7.14</v>
      </c>
      <c r="M22" s="34"/>
      <c r="N22" s="34"/>
      <c r="O22" s="34"/>
      <c r="P22" s="34"/>
      <c r="Q22" s="34"/>
      <c r="R22" s="34"/>
      <c r="S22" s="34"/>
      <c r="T22" s="34"/>
      <c r="U22" s="34">
        <v>7</v>
      </c>
      <c r="V22" s="34">
        <v>24</v>
      </c>
      <c r="W22" s="34">
        <v>0.67</v>
      </c>
      <c r="X22" s="34"/>
      <c r="Y22" s="34"/>
      <c r="Z22" s="34"/>
      <c r="AA22" s="34"/>
      <c r="AB22" s="34"/>
      <c r="AC22" s="34"/>
      <c r="AD22" s="34">
        <v>1.0699999999999998</v>
      </c>
      <c r="AE22" s="34">
        <v>0</v>
      </c>
      <c r="AF22" s="34">
        <v>0</v>
      </c>
      <c r="AG22" s="34">
        <v>0</v>
      </c>
      <c r="AH22" s="34">
        <v>0</v>
      </c>
      <c r="AI22" s="34">
        <v>1.6</v>
      </c>
      <c r="AJ22" s="34">
        <v>3</v>
      </c>
      <c r="AK22" s="34">
        <v>0</v>
      </c>
      <c r="AL22" s="34">
        <v>0</v>
      </c>
      <c r="AM22" s="40">
        <v>5.67</v>
      </c>
    </row>
    <row r="23" spans="1:40">
      <c r="A23" s="34">
        <v>13</v>
      </c>
      <c r="B23" s="34" t="s">
        <v>190</v>
      </c>
      <c r="C23" s="34" t="s">
        <v>83</v>
      </c>
      <c r="D23" s="34" t="s">
        <v>86</v>
      </c>
      <c r="E23" s="34" t="s">
        <v>42</v>
      </c>
      <c r="F23" s="34" t="s">
        <v>184</v>
      </c>
      <c r="G23" s="34" t="s">
        <v>51</v>
      </c>
      <c r="H23" s="34" t="s">
        <v>45</v>
      </c>
      <c r="I23" s="34" t="s">
        <v>52</v>
      </c>
      <c r="J23" s="50">
        <v>41194</v>
      </c>
      <c r="K23" s="34" t="s">
        <v>46</v>
      </c>
      <c r="L23" s="34">
        <v>7.24</v>
      </c>
      <c r="M23" s="34"/>
      <c r="N23" s="34"/>
      <c r="O23" s="34"/>
      <c r="P23" s="34"/>
      <c r="Q23" s="34">
        <v>2</v>
      </c>
      <c r="R23" s="34">
        <v>0</v>
      </c>
      <c r="S23" s="34">
        <v>28</v>
      </c>
      <c r="T23" s="34"/>
      <c r="U23" s="34">
        <v>7</v>
      </c>
      <c r="V23" s="34">
        <v>20</v>
      </c>
      <c r="W23" s="34"/>
      <c r="X23" s="34"/>
      <c r="Y23" s="34"/>
      <c r="Z23" s="34"/>
      <c r="AA23" s="34"/>
      <c r="AB23" s="34"/>
      <c r="AC23" s="34"/>
      <c r="AD23" s="34">
        <v>1.1200000000000001</v>
      </c>
      <c r="AE23" s="34">
        <v>0</v>
      </c>
      <c r="AF23" s="34">
        <v>0</v>
      </c>
      <c r="AG23" s="34">
        <v>0</v>
      </c>
      <c r="AH23" s="34">
        <v>2</v>
      </c>
      <c r="AI23" s="34">
        <v>1.6</v>
      </c>
      <c r="AJ23" s="34">
        <v>0</v>
      </c>
      <c r="AK23" s="34">
        <v>0</v>
      </c>
      <c r="AL23" s="34">
        <v>0</v>
      </c>
      <c r="AM23" s="40">
        <v>4.7200000000000006</v>
      </c>
    </row>
    <row r="24" spans="1:40">
      <c r="A24" s="34">
        <v>14</v>
      </c>
      <c r="B24" s="34" t="s">
        <v>198</v>
      </c>
      <c r="C24" s="34" t="s">
        <v>199</v>
      </c>
      <c r="D24" s="34" t="s">
        <v>78</v>
      </c>
      <c r="E24" s="34" t="s">
        <v>42</v>
      </c>
      <c r="F24" s="34" t="s">
        <v>184</v>
      </c>
      <c r="G24" s="34" t="s">
        <v>51</v>
      </c>
      <c r="H24" s="34" t="s">
        <v>45</v>
      </c>
      <c r="I24" s="34" t="s">
        <v>52</v>
      </c>
      <c r="J24" s="50">
        <v>40827</v>
      </c>
      <c r="K24" s="34" t="s">
        <v>46</v>
      </c>
      <c r="L24" s="34">
        <v>8.14</v>
      </c>
      <c r="M24" s="34"/>
      <c r="N24" s="34"/>
      <c r="O24" s="34"/>
      <c r="P24" s="34"/>
      <c r="Q24" s="34">
        <v>4</v>
      </c>
      <c r="R24" s="34">
        <v>5</v>
      </c>
      <c r="S24" s="34">
        <v>14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>
        <v>1.5700000000000003</v>
      </c>
      <c r="AE24" s="34">
        <v>0</v>
      </c>
      <c r="AF24" s="34">
        <v>0</v>
      </c>
      <c r="AG24" s="34">
        <v>0</v>
      </c>
      <c r="AH24" s="34">
        <v>3</v>
      </c>
      <c r="AI24" s="34">
        <v>0</v>
      </c>
      <c r="AJ24" s="34">
        <v>0</v>
      </c>
      <c r="AK24" s="34">
        <v>0</v>
      </c>
      <c r="AL24" s="34">
        <v>0</v>
      </c>
      <c r="AM24" s="40">
        <v>4.57</v>
      </c>
    </row>
    <row r="25" spans="1:40">
      <c r="A25" s="34">
        <v>15</v>
      </c>
      <c r="B25" s="34" t="s">
        <v>210</v>
      </c>
      <c r="C25" s="34" t="s">
        <v>145</v>
      </c>
      <c r="D25" s="34" t="s">
        <v>49</v>
      </c>
      <c r="E25" s="34" t="s">
        <v>42</v>
      </c>
      <c r="F25" s="34" t="s">
        <v>184</v>
      </c>
      <c r="G25" s="34" t="s">
        <v>51</v>
      </c>
      <c r="H25" s="34" t="s">
        <v>45</v>
      </c>
      <c r="I25" s="34" t="s">
        <v>52</v>
      </c>
      <c r="J25" s="50">
        <v>38446</v>
      </c>
      <c r="K25" s="34" t="s">
        <v>46</v>
      </c>
      <c r="L25" s="34">
        <v>6.8</v>
      </c>
      <c r="M25" s="34"/>
      <c r="N25" s="34"/>
      <c r="O25" s="34"/>
      <c r="P25" s="34"/>
      <c r="Q25" s="34">
        <v>2</v>
      </c>
      <c r="R25" s="34">
        <v>2</v>
      </c>
      <c r="S25" s="34">
        <v>10</v>
      </c>
      <c r="T25" s="34">
        <v>0</v>
      </c>
      <c r="U25" s="34">
        <v>7</v>
      </c>
      <c r="V25" s="34">
        <v>29</v>
      </c>
      <c r="W25" s="34"/>
      <c r="X25" s="34"/>
      <c r="Y25" s="34"/>
      <c r="Z25" s="34"/>
      <c r="AA25" s="34"/>
      <c r="AB25" s="34"/>
      <c r="AC25" s="34"/>
      <c r="AD25" s="34">
        <v>0.89999999999999991</v>
      </c>
      <c r="AE25" s="34">
        <v>0</v>
      </c>
      <c r="AF25" s="34">
        <v>0</v>
      </c>
      <c r="AG25" s="34">
        <v>0</v>
      </c>
      <c r="AH25" s="34">
        <v>2</v>
      </c>
      <c r="AI25" s="34">
        <v>1.6</v>
      </c>
      <c r="AJ25" s="34">
        <v>0</v>
      </c>
      <c r="AK25" s="34">
        <v>0</v>
      </c>
      <c r="AL25" s="34">
        <v>0</v>
      </c>
      <c r="AM25" s="40">
        <v>4.5</v>
      </c>
    </row>
    <row r="26" spans="1:40">
      <c r="A26" s="34">
        <v>16</v>
      </c>
      <c r="B26" s="34" t="s">
        <v>193</v>
      </c>
      <c r="C26" s="34" t="s">
        <v>194</v>
      </c>
      <c r="D26" s="34" t="s">
        <v>134</v>
      </c>
      <c r="E26" s="34" t="s">
        <v>42</v>
      </c>
      <c r="F26" s="34" t="s">
        <v>184</v>
      </c>
      <c r="G26" s="34" t="s">
        <v>51</v>
      </c>
      <c r="H26" s="34" t="s">
        <v>45</v>
      </c>
      <c r="I26" s="34" t="s">
        <v>52</v>
      </c>
      <c r="J26" s="50">
        <v>40940</v>
      </c>
      <c r="K26" s="34" t="s">
        <v>46</v>
      </c>
      <c r="L26" s="34">
        <v>6.86</v>
      </c>
      <c r="M26" s="34"/>
      <c r="N26" s="34"/>
      <c r="O26" s="34"/>
      <c r="P26" s="34"/>
      <c r="Q26" s="34">
        <v>1</v>
      </c>
      <c r="R26" s="34">
        <v>9</v>
      </c>
      <c r="S26" s="34">
        <v>5</v>
      </c>
      <c r="T26" s="34">
        <v>0</v>
      </c>
      <c r="U26" s="34">
        <v>6</v>
      </c>
      <c r="V26" s="34">
        <v>8</v>
      </c>
      <c r="W26" s="34"/>
      <c r="X26" s="34"/>
      <c r="Y26" s="34"/>
      <c r="Z26" s="34"/>
      <c r="AA26" s="34"/>
      <c r="AB26" s="34"/>
      <c r="AC26" s="34"/>
      <c r="AD26" s="34">
        <v>0.93000000000000016</v>
      </c>
      <c r="AE26" s="34">
        <v>0</v>
      </c>
      <c r="AF26" s="34">
        <v>0</v>
      </c>
      <c r="AG26" s="34">
        <v>0</v>
      </c>
      <c r="AH26" s="34">
        <v>1.5</v>
      </c>
      <c r="AI26" s="34">
        <v>1.2000000000000002</v>
      </c>
      <c r="AJ26" s="34">
        <v>0</v>
      </c>
      <c r="AK26" s="34">
        <v>0</v>
      </c>
      <c r="AL26" s="34">
        <v>0</v>
      </c>
      <c r="AM26" s="40">
        <v>3.6300000000000003</v>
      </c>
    </row>
    <row r="27" spans="1:40">
      <c r="A27" s="34">
        <v>17</v>
      </c>
      <c r="B27" s="34" t="s">
        <v>200</v>
      </c>
      <c r="C27" s="34" t="s">
        <v>201</v>
      </c>
      <c r="D27" s="34" t="s">
        <v>86</v>
      </c>
      <c r="E27" s="34" t="s">
        <v>42</v>
      </c>
      <c r="F27" s="34" t="s">
        <v>184</v>
      </c>
      <c r="G27" s="34" t="s">
        <v>51</v>
      </c>
      <c r="H27" s="34" t="s">
        <v>45</v>
      </c>
      <c r="I27" s="34" t="s">
        <v>52</v>
      </c>
      <c r="J27" s="50">
        <v>40620</v>
      </c>
      <c r="K27" s="34" t="s">
        <v>46</v>
      </c>
      <c r="L27" s="34">
        <v>7.16</v>
      </c>
      <c r="M27" s="34"/>
      <c r="N27" s="34"/>
      <c r="O27" s="34"/>
      <c r="P27" s="34"/>
      <c r="Q27" s="34">
        <v>2</v>
      </c>
      <c r="R27" s="34">
        <v>1</v>
      </c>
      <c r="S27" s="34">
        <v>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>
        <v>1.08</v>
      </c>
      <c r="AE27" s="34">
        <v>0</v>
      </c>
      <c r="AF27" s="34">
        <v>0</v>
      </c>
      <c r="AG27" s="34">
        <v>0</v>
      </c>
      <c r="AH27" s="34">
        <v>2</v>
      </c>
      <c r="AI27" s="34">
        <v>0</v>
      </c>
      <c r="AJ27" s="34">
        <v>0</v>
      </c>
      <c r="AK27" s="34">
        <v>0</v>
      </c>
      <c r="AL27" s="34">
        <v>0</v>
      </c>
      <c r="AM27" s="40">
        <v>3.08</v>
      </c>
    </row>
    <row r="28" spans="1:40">
      <c r="A28" s="34">
        <v>18</v>
      </c>
      <c r="B28" s="34" t="s">
        <v>56</v>
      </c>
      <c r="C28" s="34" t="s">
        <v>186</v>
      </c>
      <c r="D28" s="34" t="s">
        <v>134</v>
      </c>
      <c r="E28" s="34" t="s">
        <v>42</v>
      </c>
      <c r="F28" s="34" t="s">
        <v>184</v>
      </c>
      <c r="G28" s="34" t="s">
        <v>51</v>
      </c>
      <c r="H28" s="34" t="s">
        <v>45</v>
      </c>
      <c r="I28" s="34" t="s">
        <v>52</v>
      </c>
      <c r="J28" s="50">
        <v>39422</v>
      </c>
      <c r="K28" s="34" t="s">
        <v>46</v>
      </c>
      <c r="L28" s="34">
        <v>6.5</v>
      </c>
      <c r="M28" s="34"/>
      <c r="N28" s="34"/>
      <c r="O28" s="34"/>
      <c r="P28" s="34"/>
      <c r="Q28" s="34">
        <v>1</v>
      </c>
      <c r="R28" s="34">
        <v>5</v>
      </c>
      <c r="S28" s="34">
        <v>6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>
        <v>0.75</v>
      </c>
      <c r="AE28" s="34">
        <v>0</v>
      </c>
      <c r="AF28" s="34">
        <v>0</v>
      </c>
      <c r="AG28" s="34">
        <v>0</v>
      </c>
      <c r="AH28" s="34">
        <v>1</v>
      </c>
      <c r="AI28" s="34">
        <v>0</v>
      </c>
      <c r="AJ28" s="34">
        <v>0</v>
      </c>
      <c r="AK28" s="34">
        <v>0</v>
      </c>
      <c r="AL28" s="34">
        <v>0</v>
      </c>
      <c r="AM28" s="40">
        <v>1.75</v>
      </c>
    </row>
    <row r="29" spans="1:40">
      <c r="A29" s="34">
        <v>19</v>
      </c>
      <c r="B29" s="34" t="s">
        <v>204</v>
      </c>
      <c r="C29" s="34" t="s">
        <v>83</v>
      </c>
      <c r="D29" s="34" t="s">
        <v>75</v>
      </c>
      <c r="E29" s="34" t="s">
        <v>42</v>
      </c>
      <c r="F29" s="34" t="s">
        <v>184</v>
      </c>
      <c r="G29" s="34" t="s">
        <v>51</v>
      </c>
      <c r="H29" s="34" t="s">
        <v>45</v>
      </c>
      <c r="I29" s="34" t="s">
        <v>52</v>
      </c>
      <c r="J29" s="50">
        <v>39489</v>
      </c>
      <c r="K29" s="34" t="s">
        <v>46</v>
      </c>
      <c r="L29" s="34">
        <v>6.73</v>
      </c>
      <c r="M29" s="34"/>
      <c r="N29" s="34"/>
      <c r="O29" s="34"/>
      <c r="P29" s="34"/>
      <c r="Q29" s="34"/>
      <c r="R29" s="34">
        <v>10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>
        <v>0.86500000000000021</v>
      </c>
      <c r="AE29" s="34">
        <v>0</v>
      </c>
      <c r="AF29" s="34">
        <v>0</v>
      </c>
      <c r="AG29" s="34">
        <v>0</v>
      </c>
      <c r="AH29" s="34">
        <v>0.5</v>
      </c>
      <c r="AI29" s="34">
        <v>0</v>
      </c>
      <c r="AJ29" s="34">
        <v>0</v>
      </c>
      <c r="AK29" s="34">
        <v>0</v>
      </c>
      <c r="AL29" s="34">
        <v>0</v>
      </c>
      <c r="AM29" s="40">
        <v>1.3650000000000002</v>
      </c>
    </row>
    <row r="30" spans="1:40">
      <c r="A30" s="34">
        <v>20</v>
      </c>
      <c r="B30" s="34" t="s">
        <v>462</v>
      </c>
      <c r="C30" s="34" t="s">
        <v>57</v>
      </c>
      <c r="D30" s="34" t="s">
        <v>134</v>
      </c>
      <c r="E30" s="34" t="s">
        <v>42</v>
      </c>
      <c r="F30" s="34" t="s">
        <v>184</v>
      </c>
      <c r="G30" s="34" t="s">
        <v>51</v>
      </c>
      <c r="H30" s="34" t="s">
        <v>45</v>
      </c>
      <c r="I30" s="34" t="s">
        <v>52</v>
      </c>
      <c r="J30" s="50">
        <v>38999</v>
      </c>
      <c r="K30" s="34" t="s">
        <v>46</v>
      </c>
      <c r="L30" s="34">
        <v>7.68</v>
      </c>
      <c r="M30" s="34"/>
      <c r="N30" s="34"/>
      <c r="O30" s="34" t="s">
        <v>52</v>
      </c>
      <c r="P30" s="34" t="s">
        <v>52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>
        <v>1.3399999999999999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40">
        <v>1.3399999999999999</v>
      </c>
    </row>
    <row r="31" spans="1:40">
      <c r="A31" s="34">
        <v>21</v>
      </c>
      <c r="B31" s="34" t="s">
        <v>185</v>
      </c>
      <c r="C31" s="34" t="s">
        <v>48</v>
      </c>
      <c r="D31" s="34" t="s">
        <v>134</v>
      </c>
      <c r="E31" s="34" t="s">
        <v>42</v>
      </c>
      <c r="F31" s="34" t="s">
        <v>184</v>
      </c>
      <c r="G31" s="34" t="s">
        <v>51</v>
      </c>
      <c r="H31" s="34" t="s">
        <v>45</v>
      </c>
      <c r="I31" s="34" t="s">
        <v>52</v>
      </c>
      <c r="J31" s="50">
        <v>42306</v>
      </c>
      <c r="K31" s="34" t="s">
        <v>46</v>
      </c>
      <c r="L31" s="34">
        <v>7.58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>
        <v>1.29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40">
        <v>1.29</v>
      </c>
    </row>
    <row r="32" spans="1:40">
      <c r="A32" s="34">
        <v>22</v>
      </c>
      <c r="B32" s="34" t="s">
        <v>192</v>
      </c>
      <c r="C32" s="34" t="s">
        <v>83</v>
      </c>
      <c r="D32" s="34" t="s">
        <v>86</v>
      </c>
      <c r="E32" s="34" t="s">
        <v>42</v>
      </c>
      <c r="F32" s="34" t="s">
        <v>184</v>
      </c>
      <c r="G32" s="34" t="s">
        <v>51</v>
      </c>
      <c r="H32" s="34" t="s">
        <v>45</v>
      </c>
      <c r="I32" s="34" t="s">
        <v>52</v>
      </c>
      <c r="J32" s="50">
        <v>41964</v>
      </c>
      <c r="K32" s="34" t="s">
        <v>46</v>
      </c>
      <c r="L32" s="34">
        <v>7.53</v>
      </c>
      <c r="M32" s="34"/>
      <c r="N32" s="34"/>
      <c r="O32" s="34"/>
      <c r="P32" s="34"/>
      <c r="Q32" s="34"/>
      <c r="R32" s="34">
        <v>5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>
        <v>1.2650000000000001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40">
        <v>1.2650000000000001</v>
      </c>
    </row>
    <row r="33" spans="1:39">
      <c r="A33" s="34">
        <v>23</v>
      </c>
      <c r="B33" s="34" t="s">
        <v>207</v>
      </c>
      <c r="C33" s="34" t="s">
        <v>48</v>
      </c>
      <c r="D33" s="34" t="s">
        <v>64</v>
      </c>
      <c r="E33" s="34" t="s">
        <v>42</v>
      </c>
      <c r="F33" s="34" t="s">
        <v>184</v>
      </c>
      <c r="G33" s="34" t="s">
        <v>51</v>
      </c>
      <c r="H33" s="34" t="s">
        <v>45</v>
      </c>
      <c r="I33" s="34" t="s">
        <v>52</v>
      </c>
      <c r="J33" s="50">
        <v>41213</v>
      </c>
      <c r="K33" s="34" t="s">
        <v>46</v>
      </c>
      <c r="L33" s="34">
        <v>7.21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>
        <v>1.105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40">
        <v>1.105</v>
      </c>
    </row>
    <row r="34" spans="1:39">
      <c r="A34" s="34">
        <v>24</v>
      </c>
      <c r="B34" s="34" t="s">
        <v>119</v>
      </c>
      <c r="C34" s="34" t="s">
        <v>57</v>
      </c>
      <c r="D34" s="34" t="s">
        <v>134</v>
      </c>
      <c r="E34" s="34" t="s">
        <v>42</v>
      </c>
      <c r="F34" s="34" t="s">
        <v>184</v>
      </c>
      <c r="G34" s="34" t="s">
        <v>51</v>
      </c>
      <c r="H34" s="34" t="s">
        <v>45</v>
      </c>
      <c r="I34" s="34" t="s">
        <v>52</v>
      </c>
      <c r="J34" s="50">
        <v>41590</v>
      </c>
      <c r="K34" s="34" t="s">
        <v>46</v>
      </c>
      <c r="L34" s="34">
        <v>6.8</v>
      </c>
      <c r="M34" s="34"/>
      <c r="N34" s="34"/>
      <c r="O34" s="34"/>
      <c r="P34" s="34"/>
      <c r="Q34" s="34"/>
      <c r="R34" s="34">
        <v>5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>
        <v>0.89999999999999991</v>
      </c>
      <c r="AE34" s="34">
        <v>0</v>
      </c>
      <c r="AF34" s="34">
        <v>0</v>
      </c>
      <c r="AG34" s="34">
        <v>0</v>
      </c>
      <c r="AH34" s="34">
        <v>0</v>
      </c>
      <c r="AI34" s="34"/>
      <c r="AJ34" s="34">
        <v>0</v>
      </c>
      <c r="AK34" s="34">
        <v>0</v>
      </c>
      <c r="AL34" s="34">
        <v>0</v>
      </c>
      <c r="AM34" s="40">
        <v>0.9</v>
      </c>
    </row>
    <row r="35" spans="1:39">
      <c r="A35" s="34">
        <v>25</v>
      </c>
      <c r="B35" s="34" t="s">
        <v>197</v>
      </c>
      <c r="C35" s="34" t="s">
        <v>141</v>
      </c>
      <c r="D35" s="34" t="s">
        <v>64</v>
      </c>
      <c r="E35" s="34" t="s">
        <v>42</v>
      </c>
      <c r="F35" s="34" t="s">
        <v>184</v>
      </c>
      <c r="G35" s="34" t="s">
        <v>51</v>
      </c>
      <c r="H35" s="34" t="s">
        <v>45</v>
      </c>
      <c r="I35" s="34" t="s">
        <v>52</v>
      </c>
      <c r="J35" s="50">
        <v>42403</v>
      </c>
      <c r="K35" s="34" t="s">
        <v>46</v>
      </c>
      <c r="L35" s="34">
        <v>6.79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>
        <v>0.89500000000000002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40">
        <v>0.89500000000000002</v>
      </c>
    </row>
    <row r="36" spans="1:39">
      <c r="A36" s="34">
        <v>26</v>
      </c>
      <c r="B36" s="34" t="s">
        <v>187</v>
      </c>
      <c r="C36" s="34" t="s">
        <v>61</v>
      </c>
      <c r="D36" s="34" t="s">
        <v>64</v>
      </c>
      <c r="E36" s="34" t="s">
        <v>42</v>
      </c>
      <c r="F36" s="34" t="s">
        <v>184</v>
      </c>
      <c r="G36" s="34" t="s">
        <v>51</v>
      </c>
      <c r="H36" s="34" t="s">
        <v>45</v>
      </c>
      <c r="I36" s="34" t="s">
        <v>52</v>
      </c>
      <c r="J36" s="50">
        <v>42145</v>
      </c>
      <c r="K36" s="34" t="s">
        <v>46</v>
      </c>
      <c r="L36" s="34">
        <v>6.29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>
        <v>0.64500000000000002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40">
        <v>0.64500000000000002</v>
      </c>
    </row>
    <row r="37" spans="1:39">
      <c r="A37" s="34">
        <v>27</v>
      </c>
      <c r="B37" s="34" t="s">
        <v>208</v>
      </c>
      <c r="C37" s="34" t="s">
        <v>94</v>
      </c>
      <c r="D37" s="34" t="s">
        <v>83</v>
      </c>
      <c r="E37" s="34" t="s">
        <v>42</v>
      </c>
      <c r="F37" s="34" t="s">
        <v>184</v>
      </c>
      <c r="G37" s="34" t="s">
        <v>51</v>
      </c>
      <c r="H37" s="34" t="s">
        <v>45</v>
      </c>
      <c r="I37" s="34" t="s">
        <v>52</v>
      </c>
      <c r="J37" s="50">
        <v>42429</v>
      </c>
      <c r="K37" s="34" t="s">
        <v>46</v>
      </c>
      <c r="L37" s="34">
        <v>6.26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>
        <v>0.62999999999999989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40">
        <v>0.62999999999999989</v>
      </c>
    </row>
    <row r="38" spans="1:39">
      <c r="A38" s="34">
        <v>28</v>
      </c>
      <c r="B38" s="34" t="s">
        <v>209</v>
      </c>
      <c r="C38" s="34" t="s">
        <v>40</v>
      </c>
      <c r="D38" s="34" t="s">
        <v>49</v>
      </c>
      <c r="E38" s="34" t="s">
        <v>42</v>
      </c>
      <c r="F38" s="34" t="s">
        <v>184</v>
      </c>
      <c r="G38" s="34" t="s">
        <v>51</v>
      </c>
      <c r="H38" s="34" t="s">
        <v>45</v>
      </c>
      <c r="I38" s="34" t="s">
        <v>52</v>
      </c>
      <c r="J38" s="50">
        <v>42146</v>
      </c>
      <c r="K38" s="34" t="s">
        <v>46</v>
      </c>
      <c r="L38" s="34">
        <v>6.19</v>
      </c>
      <c r="M38" s="34"/>
      <c r="N38" s="34"/>
      <c r="O38" s="34"/>
      <c r="P38" s="34"/>
      <c r="Q38" s="34"/>
      <c r="R38" s="34">
        <v>5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>
        <v>0.5950000000000002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40">
        <v>0.59499999999999997</v>
      </c>
    </row>
  </sheetData>
  <sortState ref="A11:AM38">
    <sortCondition ref="I11:I38"/>
    <sortCondition descending="1" ref="AM11:AM38"/>
    <sortCondition ref="J11:J38"/>
  </sortState>
  <mergeCells count="7">
    <mergeCell ref="J9:K9"/>
    <mergeCell ref="F4:L4"/>
    <mergeCell ref="A4:C4"/>
    <mergeCell ref="A5:C5"/>
    <mergeCell ref="A6:C6"/>
    <mergeCell ref="A7:C7"/>
    <mergeCell ref="H7:J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8"/>
  <sheetViews>
    <sheetView topLeftCell="A5" zoomScale="70" zoomScaleNormal="70" workbookViewId="0">
      <selection activeCell="G20" sqref="G20"/>
    </sheetView>
  </sheetViews>
  <sheetFormatPr defaultRowHeight="15"/>
  <cols>
    <col min="1" max="1" width="4" customWidth="1"/>
    <col min="2" max="2" width="18.140625" customWidth="1"/>
    <col min="3" max="3" width="13.85546875" customWidth="1"/>
    <col min="5" max="5" width="7.140625" customWidth="1"/>
    <col min="10" max="10" width="10.7109375" style="54" bestFit="1" customWidth="1"/>
    <col min="12" max="12" width="7.5703125" customWidth="1"/>
    <col min="13" max="38" width="5.7109375" customWidth="1"/>
    <col min="39" max="39" width="7.140625" style="39" customWidth="1"/>
  </cols>
  <sheetData>
    <row r="1" spans="1:39">
      <c r="A1" s="12"/>
      <c r="B1" s="12"/>
      <c r="C1" s="12"/>
      <c r="D1" s="12"/>
      <c r="E1" s="12"/>
      <c r="F1" s="12"/>
      <c r="G1" s="12"/>
      <c r="H1" s="12"/>
      <c r="I1" s="12"/>
      <c r="J1" s="51"/>
      <c r="K1" s="12"/>
      <c r="L1" s="15"/>
      <c r="M1" s="16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39">
      <c r="A2" s="12"/>
      <c r="B2" s="12"/>
      <c r="J2" s="51"/>
      <c r="K2" s="12"/>
      <c r="L2" s="15"/>
      <c r="M2" s="16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39">
      <c r="A3" s="12"/>
      <c r="B3" s="12"/>
      <c r="C3" s="18"/>
      <c r="D3" s="12"/>
      <c r="E3" s="12"/>
      <c r="F3" s="89" t="s">
        <v>471</v>
      </c>
      <c r="G3" s="89"/>
      <c r="H3" s="89"/>
      <c r="I3" s="89"/>
      <c r="J3" s="89"/>
      <c r="K3" s="89"/>
      <c r="L3" s="89"/>
      <c r="M3" s="16"/>
      <c r="N3" s="16"/>
      <c r="O3" s="16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39">
      <c r="A4" s="87" t="s">
        <v>472</v>
      </c>
      <c r="B4" s="87"/>
      <c r="C4" s="87"/>
      <c r="D4" s="12"/>
      <c r="H4" s="12"/>
      <c r="I4" s="12"/>
      <c r="J4" s="51"/>
      <c r="K4" s="12"/>
      <c r="L4" s="15"/>
      <c r="M4" s="16"/>
      <c r="N4" s="16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39">
      <c r="A5" s="90" t="s">
        <v>473</v>
      </c>
      <c r="B5" s="90"/>
      <c r="C5" s="90"/>
      <c r="D5" s="12"/>
      <c r="H5" s="12"/>
      <c r="I5" s="12"/>
      <c r="J5" s="51"/>
      <c r="K5" s="12"/>
      <c r="L5" s="15"/>
      <c r="M5" s="16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39">
      <c r="A6" s="90" t="s">
        <v>474</v>
      </c>
      <c r="B6" s="90"/>
      <c r="C6" s="90"/>
      <c r="D6" s="12"/>
      <c r="H6" s="12"/>
      <c r="I6" s="12"/>
      <c r="J6" s="51"/>
      <c r="K6" s="12"/>
      <c r="L6" s="15"/>
      <c r="M6" s="16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39">
      <c r="A7" s="90" t="s">
        <v>476</v>
      </c>
      <c r="B7" s="90"/>
      <c r="C7" s="90"/>
      <c r="D7" s="12"/>
      <c r="H7" s="12"/>
      <c r="I7" s="12"/>
      <c r="J7" s="51"/>
      <c r="K7" s="12"/>
      <c r="L7" s="15"/>
      <c r="M7" s="16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39">
      <c r="B8" s="12"/>
      <c r="C8" s="12"/>
      <c r="D8" s="12"/>
      <c r="E8" s="91"/>
      <c r="F8" s="91"/>
      <c r="G8" s="91"/>
      <c r="H8" s="12"/>
      <c r="I8" s="12"/>
      <c r="J8" s="51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39">
      <c r="A9" s="20"/>
      <c r="B9" s="21"/>
      <c r="C9" s="21"/>
      <c r="D9" s="21"/>
      <c r="E9" s="22"/>
      <c r="F9" s="23"/>
      <c r="G9" s="23"/>
      <c r="H9" s="23"/>
      <c r="I9" s="24"/>
      <c r="J9" s="85" t="s">
        <v>475</v>
      </c>
      <c r="K9" s="8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39" ht="252.75" customHeight="1">
      <c r="A10" s="41" t="s">
        <v>0</v>
      </c>
      <c r="B10" s="42" t="s">
        <v>1</v>
      </c>
      <c r="C10" s="42" t="s">
        <v>2</v>
      </c>
      <c r="D10" s="42" t="s">
        <v>3</v>
      </c>
      <c r="E10" s="43" t="s">
        <v>4</v>
      </c>
      <c r="F10" s="44" t="s">
        <v>5</v>
      </c>
      <c r="G10" s="44" t="s">
        <v>6</v>
      </c>
      <c r="H10" s="44" t="s">
        <v>7</v>
      </c>
      <c r="I10" s="45" t="s">
        <v>8</v>
      </c>
      <c r="J10" s="52" t="s">
        <v>9</v>
      </c>
      <c r="K10" s="25" t="s">
        <v>10</v>
      </c>
      <c r="L10" s="46" t="s">
        <v>11</v>
      </c>
      <c r="M10" s="46" t="s">
        <v>12</v>
      </c>
      <c r="N10" s="46" t="s">
        <v>13</v>
      </c>
      <c r="O10" s="46" t="s">
        <v>14</v>
      </c>
      <c r="P10" s="46" t="s">
        <v>15</v>
      </c>
      <c r="Q10" s="46" t="s">
        <v>16</v>
      </c>
      <c r="R10" s="46" t="s">
        <v>17</v>
      </c>
      <c r="S10" s="46" t="s">
        <v>18</v>
      </c>
      <c r="T10" s="46" t="s">
        <v>19</v>
      </c>
      <c r="U10" s="46" t="s">
        <v>20</v>
      </c>
      <c r="V10" s="46" t="s">
        <v>21</v>
      </c>
      <c r="W10" s="46" t="s">
        <v>22</v>
      </c>
      <c r="X10" s="46" t="s">
        <v>23</v>
      </c>
      <c r="Y10" s="46" t="s">
        <v>24</v>
      </c>
      <c r="Z10" s="46" t="s">
        <v>25</v>
      </c>
      <c r="AA10" s="46" t="s">
        <v>26</v>
      </c>
      <c r="AB10" s="46" t="s">
        <v>27</v>
      </c>
      <c r="AC10" s="46" t="s">
        <v>28</v>
      </c>
      <c r="AD10" s="47" t="s">
        <v>29</v>
      </c>
      <c r="AE10" s="48" t="s">
        <v>30</v>
      </c>
      <c r="AF10" s="48" t="s">
        <v>31</v>
      </c>
      <c r="AG10" s="47" t="s">
        <v>32</v>
      </c>
      <c r="AH10" s="47" t="s">
        <v>33</v>
      </c>
      <c r="AI10" s="47" t="s">
        <v>34</v>
      </c>
      <c r="AJ10" s="47" t="s">
        <v>35</v>
      </c>
      <c r="AK10" s="47" t="s">
        <v>36</v>
      </c>
      <c r="AL10" s="47" t="s">
        <v>37</v>
      </c>
      <c r="AM10" s="49" t="s">
        <v>38</v>
      </c>
    </row>
    <row r="11" spans="1:39">
      <c r="A11" s="34">
        <v>1</v>
      </c>
      <c r="B11" s="34" t="s">
        <v>458</v>
      </c>
      <c r="C11" s="34" t="s">
        <v>196</v>
      </c>
      <c r="D11" s="34" t="s">
        <v>83</v>
      </c>
      <c r="E11" s="34" t="s">
        <v>42</v>
      </c>
      <c r="F11" s="34" t="s">
        <v>334</v>
      </c>
      <c r="G11" s="34" t="s">
        <v>51</v>
      </c>
      <c r="H11" s="34" t="s">
        <v>45</v>
      </c>
      <c r="I11" s="34" t="s">
        <v>42</v>
      </c>
      <c r="J11" s="53">
        <v>37594</v>
      </c>
      <c r="K11" s="34" t="s">
        <v>46</v>
      </c>
      <c r="L11" s="34">
        <v>7.84</v>
      </c>
      <c r="M11" s="34"/>
      <c r="N11" s="34"/>
      <c r="O11" s="34" t="s">
        <v>42</v>
      </c>
      <c r="P11" s="34"/>
      <c r="Q11" s="34"/>
      <c r="R11" s="34">
        <v>4</v>
      </c>
      <c r="S11" s="34">
        <v>18</v>
      </c>
      <c r="T11" s="34">
        <v>6</v>
      </c>
      <c r="U11" s="34">
        <v>6</v>
      </c>
      <c r="V11" s="34">
        <v>0</v>
      </c>
      <c r="W11" s="34"/>
      <c r="X11" s="34"/>
      <c r="Y11" s="34"/>
      <c r="Z11" s="34"/>
      <c r="AA11" s="34"/>
      <c r="AB11" s="34"/>
      <c r="AC11" s="34"/>
      <c r="AD11" s="34">
        <v>1.42</v>
      </c>
      <c r="AE11" s="34">
        <v>4</v>
      </c>
      <c r="AF11" s="34">
        <v>0</v>
      </c>
      <c r="AG11" s="34">
        <v>4</v>
      </c>
      <c r="AH11" s="34">
        <v>0</v>
      </c>
      <c r="AI11" s="34">
        <v>15.600000000000001</v>
      </c>
      <c r="AJ11" s="34">
        <v>0</v>
      </c>
      <c r="AK11" s="34">
        <v>0</v>
      </c>
      <c r="AL11" s="34">
        <v>0</v>
      </c>
      <c r="AM11" s="40">
        <v>21.020000000000003</v>
      </c>
    </row>
    <row r="12" spans="1:39">
      <c r="A12" s="34">
        <v>2</v>
      </c>
      <c r="B12" s="34" t="s">
        <v>340</v>
      </c>
      <c r="C12" s="34" t="s">
        <v>108</v>
      </c>
      <c r="D12" s="34" t="s">
        <v>341</v>
      </c>
      <c r="E12" s="34" t="s">
        <v>42</v>
      </c>
      <c r="F12" s="34" t="s">
        <v>334</v>
      </c>
      <c r="G12" s="34" t="s">
        <v>51</v>
      </c>
      <c r="H12" s="34" t="s">
        <v>45</v>
      </c>
      <c r="I12" s="34" t="s">
        <v>42</v>
      </c>
      <c r="J12" s="53">
        <v>40319</v>
      </c>
      <c r="K12" s="34" t="s">
        <v>46</v>
      </c>
      <c r="L12" s="34">
        <v>8.6300000000000008</v>
      </c>
      <c r="M12" s="34"/>
      <c r="N12" s="34"/>
      <c r="O12" s="34"/>
      <c r="P12" s="34"/>
      <c r="Q12" s="34"/>
      <c r="R12" s="34"/>
      <c r="S12" s="34"/>
      <c r="T12" s="34">
        <v>4</v>
      </c>
      <c r="U12" s="34">
        <v>4</v>
      </c>
      <c r="V12" s="34">
        <v>25</v>
      </c>
      <c r="W12" s="34"/>
      <c r="X12" s="34"/>
      <c r="Y12" s="34"/>
      <c r="Z12" s="34"/>
      <c r="AA12" s="34"/>
      <c r="AB12" s="34"/>
      <c r="AC12" s="34"/>
      <c r="AD12" s="34">
        <v>1.8150000000000004</v>
      </c>
      <c r="AE12" s="34">
        <v>0</v>
      </c>
      <c r="AF12" s="34">
        <v>0</v>
      </c>
      <c r="AG12" s="34">
        <v>0</v>
      </c>
      <c r="AH12" s="34">
        <v>0</v>
      </c>
      <c r="AI12" s="34">
        <v>10.600000000000001</v>
      </c>
      <c r="AJ12" s="34">
        <v>0</v>
      </c>
      <c r="AK12" s="34">
        <v>0</v>
      </c>
      <c r="AL12" s="34">
        <v>0</v>
      </c>
      <c r="AM12" s="40">
        <v>12.415000000000003</v>
      </c>
    </row>
    <row r="13" spans="1:39">
      <c r="A13" s="34">
        <v>3</v>
      </c>
      <c r="B13" s="34" t="s">
        <v>339</v>
      </c>
      <c r="C13" s="34" t="s">
        <v>86</v>
      </c>
      <c r="D13" s="34" t="s">
        <v>265</v>
      </c>
      <c r="E13" s="34" t="s">
        <v>42</v>
      </c>
      <c r="F13" s="34" t="s">
        <v>334</v>
      </c>
      <c r="G13" s="34" t="s">
        <v>51</v>
      </c>
      <c r="H13" s="34" t="s">
        <v>45</v>
      </c>
      <c r="I13" s="34" t="s">
        <v>42</v>
      </c>
      <c r="J13" s="53">
        <v>38663</v>
      </c>
      <c r="K13" s="34" t="s">
        <v>46</v>
      </c>
      <c r="L13" s="34">
        <v>7.39</v>
      </c>
      <c r="M13" s="34"/>
      <c r="N13" s="34"/>
      <c r="O13" s="34"/>
      <c r="P13" s="34"/>
      <c r="Q13" s="34"/>
      <c r="R13" s="34"/>
      <c r="S13" s="34"/>
      <c r="T13" s="34">
        <v>3</v>
      </c>
      <c r="U13" s="34">
        <v>10</v>
      </c>
      <c r="V13" s="34">
        <v>13</v>
      </c>
      <c r="W13" s="34"/>
      <c r="X13" s="34"/>
      <c r="Y13" s="34"/>
      <c r="Z13" s="34"/>
      <c r="AA13" s="34"/>
      <c r="AB13" s="34"/>
      <c r="AC13" s="34"/>
      <c r="AD13" s="34">
        <v>1.1949999999999998</v>
      </c>
      <c r="AE13" s="34">
        <v>0</v>
      </c>
      <c r="AF13" s="34">
        <v>0</v>
      </c>
      <c r="AG13" s="34">
        <v>0</v>
      </c>
      <c r="AH13" s="34">
        <v>0</v>
      </c>
      <c r="AI13" s="34">
        <v>9.2000000000000011</v>
      </c>
      <c r="AJ13" s="34">
        <v>0</v>
      </c>
      <c r="AK13" s="34">
        <v>0</v>
      </c>
      <c r="AL13" s="34">
        <v>0</v>
      </c>
      <c r="AM13" s="40">
        <v>10.395000000000001</v>
      </c>
    </row>
    <row r="14" spans="1:39">
      <c r="A14" s="34">
        <v>4</v>
      </c>
      <c r="B14" s="34" t="s">
        <v>335</v>
      </c>
      <c r="C14" s="34" t="s">
        <v>131</v>
      </c>
      <c r="D14" s="34" t="s">
        <v>78</v>
      </c>
      <c r="E14" s="34" t="s">
        <v>42</v>
      </c>
      <c r="F14" s="34" t="s">
        <v>334</v>
      </c>
      <c r="G14" s="34" t="s">
        <v>51</v>
      </c>
      <c r="H14" s="34" t="s">
        <v>45</v>
      </c>
      <c r="I14" s="34" t="s">
        <v>52</v>
      </c>
      <c r="J14" s="53">
        <v>38295</v>
      </c>
      <c r="K14" s="34" t="s">
        <v>46</v>
      </c>
      <c r="L14" s="34">
        <v>8.02</v>
      </c>
      <c r="M14" s="34"/>
      <c r="N14" s="34"/>
      <c r="O14" s="34"/>
      <c r="P14" s="34"/>
      <c r="Q14" s="34"/>
      <c r="R14" s="34"/>
      <c r="S14" s="34"/>
      <c r="T14" s="34">
        <v>2</v>
      </c>
      <c r="U14" s="34">
        <v>1</v>
      </c>
      <c r="V14" s="34">
        <v>22</v>
      </c>
      <c r="W14" s="34">
        <v>0.67</v>
      </c>
      <c r="X14" s="34"/>
      <c r="Y14" s="34"/>
      <c r="Z14" s="34"/>
      <c r="AA14" s="34"/>
      <c r="AB14" s="34"/>
      <c r="AC14" s="34"/>
      <c r="AD14" s="34">
        <v>1.5099999999999998</v>
      </c>
      <c r="AE14" s="34">
        <v>0</v>
      </c>
      <c r="AF14" s="34">
        <v>0</v>
      </c>
      <c r="AG14" s="34">
        <v>0</v>
      </c>
      <c r="AH14" s="34">
        <v>0</v>
      </c>
      <c r="AI14" s="34">
        <v>5.2</v>
      </c>
      <c r="AJ14" s="34">
        <v>3</v>
      </c>
      <c r="AK14" s="34">
        <v>0</v>
      </c>
      <c r="AL14" s="34">
        <v>0</v>
      </c>
      <c r="AM14" s="40">
        <v>9.7099999999999991</v>
      </c>
    </row>
    <row r="15" spans="1:39">
      <c r="A15" s="34">
        <v>5</v>
      </c>
      <c r="B15" s="34" t="s">
        <v>337</v>
      </c>
      <c r="C15" s="34" t="s">
        <v>338</v>
      </c>
      <c r="D15" s="34" t="s">
        <v>134</v>
      </c>
      <c r="E15" s="34" t="s">
        <v>42</v>
      </c>
      <c r="F15" s="34" t="s">
        <v>334</v>
      </c>
      <c r="G15" s="34" t="s">
        <v>51</v>
      </c>
      <c r="H15" s="34" t="s">
        <v>45</v>
      </c>
      <c r="I15" s="34" t="s">
        <v>52</v>
      </c>
      <c r="J15" s="53">
        <v>39435</v>
      </c>
      <c r="K15" s="34" t="s">
        <v>46</v>
      </c>
      <c r="L15" s="34">
        <v>7.71</v>
      </c>
      <c r="M15" s="34"/>
      <c r="N15" s="34"/>
      <c r="O15" s="34"/>
      <c r="P15" s="34"/>
      <c r="Q15" s="34">
        <v>6</v>
      </c>
      <c r="R15" s="34">
        <v>5</v>
      </c>
      <c r="S15" s="34">
        <v>26</v>
      </c>
      <c r="T15" s="34">
        <v>0</v>
      </c>
      <c r="U15" s="34">
        <v>7</v>
      </c>
      <c r="V15" s="34">
        <v>29</v>
      </c>
      <c r="W15" s="34"/>
      <c r="X15" s="34"/>
      <c r="Y15" s="34"/>
      <c r="Z15" s="34"/>
      <c r="AA15" s="34"/>
      <c r="AB15" s="34"/>
      <c r="AC15" s="34"/>
      <c r="AD15" s="34">
        <v>1.355</v>
      </c>
      <c r="AE15" s="34">
        <v>0</v>
      </c>
      <c r="AF15" s="34">
        <v>0</v>
      </c>
      <c r="AG15" s="34">
        <v>0</v>
      </c>
      <c r="AH15" s="34">
        <v>3</v>
      </c>
      <c r="AI15" s="34">
        <v>1.6</v>
      </c>
      <c r="AJ15" s="34">
        <v>0</v>
      </c>
      <c r="AK15" s="34">
        <v>0</v>
      </c>
      <c r="AL15" s="34">
        <v>0</v>
      </c>
      <c r="AM15" s="40">
        <v>5.9550000000000001</v>
      </c>
    </row>
    <row r="16" spans="1:39">
      <c r="A16" s="34">
        <v>6</v>
      </c>
      <c r="B16" s="34" t="s">
        <v>331</v>
      </c>
      <c r="C16" s="34" t="s">
        <v>332</v>
      </c>
      <c r="D16" s="34" t="s">
        <v>333</v>
      </c>
      <c r="E16" s="34" t="s">
        <v>42</v>
      </c>
      <c r="F16" s="34" t="s">
        <v>334</v>
      </c>
      <c r="G16" s="34" t="s">
        <v>51</v>
      </c>
      <c r="H16" s="34" t="s">
        <v>45</v>
      </c>
      <c r="I16" s="34" t="s">
        <v>52</v>
      </c>
      <c r="J16" s="53">
        <v>38301</v>
      </c>
      <c r="K16" s="34" t="s">
        <v>46</v>
      </c>
      <c r="L16" s="34">
        <v>8.0500000000000007</v>
      </c>
      <c r="M16" s="34"/>
      <c r="N16" s="34"/>
      <c r="O16" s="34"/>
      <c r="P16" s="34"/>
      <c r="Q16" s="34"/>
      <c r="R16" s="34"/>
      <c r="S16" s="34"/>
      <c r="T16" s="34"/>
      <c r="U16" s="34">
        <v>8</v>
      </c>
      <c r="V16" s="34"/>
      <c r="W16" s="34"/>
      <c r="X16" s="34"/>
      <c r="Y16" s="34"/>
      <c r="Z16" s="34"/>
      <c r="AA16" s="34"/>
      <c r="AB16" s="34"/>
      <c r="AC16" s="34"/>
      <c r="AD16" s="34">
        <v>1.5250000000000004</v>
      </c>
      <c r="AE16" s="34">
        <v>0</v>
      </c>
      <c r="AF16" s="34">
        <v>0</v>
      </c>
      <c r="AG16" s="34">
        <v>0</v>
      </c>
      <c r="AH16" s="34">
        <v>0</v>
      </c>
      <c r="AI16" s="34">
        <v>1.6</v>
      </c>
      <c r="AJ16" s="34">
        <v>0</v>
      </c>
      <c r="AK16" s="34">
        <v>0</v>
      </c>
      <c r="AL16" s="34">
        <v>0</v>
      </c>
      <c r="AM16" s="40">
        <v>3.1250000000000004</v>
      </c>
    </row>
    <row r="17" spans="1:39">
      <c r="A17" s="34">
        <v>7</v>
      </c>
      <c r="B17" s="34" t="s">
        <v>342</v>
      </c>
      <c r="C17" s="34" t="s">
        <v>172</v>
      </c>
      <c r="D17" s="34" t="s">
        <v>96</v>
      </c>
      <c r="E17" s="34" t="s">
        <v>42</v>
      </c>
      <c r="F17" s="34" t="s">
        <v>334</v>
      </c>
      <c r="G17" s="34" t="s">
        <v>51</v>
      </c>
      <c r="H17" s="34" t="s">
        <v>45</v>
      </c>
      <c r="I17" s="34" t="s">
        <v>52</v>
      </c>
      <c r="J17" s="53">
        <v>41709</v>
      </c>
      <c r="K17" s="34" t="s">
        <v>46</v>
      </c>
      <c r="L17" s="34">
        <v>8.2100000000000009</v>
      </c>
      <c r="M17" s="34"/>
      <c r="N17" s="34"/>
      <c r="O17" s="34"/>
      <c r="P17" s="34"/>
      <c r="Q17" s="34">
        <v>1</v>
      </c>
      <c r="R17" s="34">
        <v>9</v>
      </c>
      <c r="S17" s="34">
        <v>15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>
        <v>1.6050000000000004</v>
      </c>
      <c r="AE17" s="34">
        <v>0</v>
      </c>
      <c r="AF17" s="34">
        <v>0</v>
      </c>
      <c r="AG17" s="34">
        <v>0</v>
      </c>
      <c r="AH17" s="34">
        <v>1.5</v>
      </c>
      <c r="AI17" s="34">
        <v>0</v>
      </c>
      <c r="AJ17" s="34">
        <v>0</v>
      </c>
      <c r="AK17" s="34">
        <v>0</v>
      </c>
      <c r="AL17" s="34">
        <v>0</v>
      </c>
      <c r="AM17" s="40">
        <v>3.1050000000000004</v>
      </c>
    </row>
    <row r="18" spans="1:39">
      <c r="A18" s="34">
        <v>8</v>
      </c>
      <c r="B18" s="34" t="s">
        <v>336</v>
      </c>
      <c r="C18" s="34" t="s">
        <v>40</v>
      </c>
      <c r="D18" s="34" t="s">
        <v>41</v>
      </c>
      <c r="E18" s="34" t="s">
        <v>42</v>
      </c>
      <c r="F18" s="34" t="s">
        <v>334</v>
      </c>
      <c r="G18" s="34" t="s">
        <v>51</v>
      </c>
      <c r="H18" s="34" t="s">
        <v>45</v>
      </c>
      <c r="I18" s="34" t="s">
        <v>52</v>
      </c>
      <c r="J18" s="53">
        <v>42139</v>
      </c>
      <c r="K18" s="34" t="s">
        <v>46</v>
      </c>
      <c r="L18" s="34">
        <v>7.2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>
        <v>1.1000000000000001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40">
        <v>1.1000000000000001</v>
      </c>
    </row>
  </sheetData>
  <sortState ref="A11:AM19">
    <sortCondition descending="1" ref="AM11:AM19"/>
    <sortCondition descending="1" ref="J11:J19"/>
  </sortState>
  <mergeCells count="7">
    <mergeCell ref="J9:K9"/>
    <mergeCell ref="F3:L3"/>
    <mergeCell ref="A4:C4"/>
    <mergeCell ref="A5:C5"/>
    <mergeCell ref="A6:C6"/>
    <mergeCell ref="A7:C7"/>
    <mergeCell ref="E8:G8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86"/>
  <sheetViews>
    <sheetView topLeftCell="A55" zoomScale="60" zoomScaleNormal="60" workbookViewId="0">
      <selection activeCell="B90" sqref="B90"/>
    </sheetView>
  </sheetViews>
  <sheetFormatPr defaultRowHeight="15"/>
  <cols>
    <col min="1" max="1" width="6.85546875" customWidth="1"/>
    <col min="2" max="2" width="25.42578125" customWidth="1"/>
    <col min="7" max="7" width="12" customWidth="1"/>
    <col min="9" max="9" width="7.140625" customWidth="1"/>
    <col min="10" max="10" width="13.140625" style="38" customWidth="1"/>
    <col min="12" max="12" width="7.7109375" customWidth="1"/>
    <col min="13" max="29" width="7" customWidth="1"/>
    <col min="39" max="39" width="15.42578125" style="39" customWidth="1"/>
    <col min="40" max="42" width="15.42578125" style="79" hidden="1" customWidth="1"/>
    <col min="43" max="43" width="15.42578125" customWidth="1"/>
  </cols>
  <sheetData>
    <row r="1" spans="1:42">
      <c r="A1" s="12"/>
      <c r="B1" s="12"/>
      <c r="C1" s="12"/>
      <c r="D1" s="12"/>
      <c r="E1" s="12"/>
      <c r="F1" s="12"/>
      <c r="G1" s="12"/>
      <c r="H1" s="12"/>
      <c r="I1" s="12"/>
      <c r="J1" s="14"/>
      <c r="K1" s="12"/>
      <c r="L1" s="15"/>
      <c r="M1" s="16"/>
      <c r="N1" s="16"/>
      <c r="O1" s="16"/>
      <c r="P1" s="16"/>
      <c r="Q1" s="12"/>
      <c r="R1" s="12"/>
      <c r="S1" s="12"/>
      <c r="T1" s="12"/>
      <c r="U1" s="12"/>
      <c r="V1" s="12"/>
      <c r="W1" s="12"/>
      <c r="X1" s="12"/>
      <c r="Y1" s="12"/>
      <c r="Z1" s="12"/>
      <c r="AA1" s="16"/>
      <c r="AB1" s="16"/>
      <c r="AC1" s="16"/>
      <c r="AD1" s="12"/>
      <c r="AE1" s="12"/>
      <c r="AF1" s="12"/>
      <c r="AG1" s="12"/>
      <c r="AH1" s="12"/>
      <c r="AI1" s="12"/>
      <c r="AJ1" s="12"/>
      <c r="AK1" s="12"/>
      <c r="AL1" s="12"/>
      <c r="AM1" s="17"/>
    </row>
    <row r="2" spans="1:42">
      <c r="A2" s="12"/>
      <c r="B2" s="12"/>
      <c r="J2" s="14"/>
      <c r="K2" s="12"/>
      <c r="L2" s="15"/>
      <c r="M2" s="16"/>
      <c r="N2" s="16"/>
      <c r="O2" s="16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  <c r="AB2" s="16"/>
      <c r="AC2" s="16"/>
      <c r="AD2" s="12"/>
      <c r="AE2" s="12"/>
      <c r="AF2" s="12"/>
      <c r="AG2" s="12"/>
      <c r="AH2" s="12"/>
      <c r="AI2" s="12"/>
      <c r="AJ2" s="12"/>
      <c r="AK2" s="12"/>
      <c r="AL2" s="12"/>
      <c r="AM2" s="17"/>
    </row>
    <row r="3" spans="1:42">
      <c r="D3" s="12"/>
      <c r="E3" s="12"/>
      <c r="F3" s="12"/>
      <c r="G3" s="12"/>
      <c r="H3" s="12"/>
      <c r="I3" s="89" t="s">
        <v>471</v>
      </c>
      <c r="J3" s="89"/>
      <c r="K3" s="89"/>
      <c r="L3" s="89"/>
      <c r="M3" s="89"/>
      <c r="N3" s="89"/>
      <c r="O3" s="89"/>
      <c r="P3" s="16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  <c r="AB3" s="16"/>
      <c r="AC3" s="16"/>
      <c r="AD3" s="12"/>
      <c r="AE3" s="12"/>
      <c r="AF3" s="12"/>
      <c r="AG3" s="12"/>
      <c r="AH3" s="12"/>
      <c r="AI3" s="12"/>
      <c r="AJ3" s="12"/>
      <c r="AK3" s="12"/>
      <c r="AL3" s="12"/>
      <c r="AM3" s="17"/>
    </row>
    <row r="4" spans="1:42">
      <c r="A4" s="87" t="s">
        <v>472</v>
      </c>
      <c r="B4" s="88"/>
      <c r="C4" s="88"/>
      <c r="F4" s="12"/>
      <c r="G4" s="12"/>
      <c r="H4" s="12"/>
      <c r="I4" s="12"/>
      <c r="J4" s="14"/>
      <c r="K4" s="12"/>
      <c r="L4" s="15"/>
      <c r="M4" s="16"/>
      <c r="N4" s="16"/>
      <c r="O4" s="16"/>
      <c r="P4" s="16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  <c r="AB4" s="16"/>
      <c r="AC4" s="16"/>
      <c r="AD4" s="12"/>
      <c r="AE4" s="12"/>
      <c r="AF4" s="12"/>
      <c r="AG4" s="12"/>
      <c r="AH4" s="12"/>
      <c r="AI4" s="12"/>
      <c r="AJ4" s="12"/>
      <c r="AK4" s="12"/>
      <c r="AL4" s="12"/>
      <c r="AM4" s="17"/>
    </row>
    <row r="5" spans="1:42">
      <c r="A5" s="87" t="s">
        <v>473</v>
      </c>
      <c r="B5" s="88"/>
      <c r="C5" s="88"/>
      <c r="F5" s="12"/>
      <c r="G5" s="12"/>
      <c r="H5" s="12"/>
      <c r="I5" s="12"/>
      <c r="J5" s="14"/>
      <c r="K5" s="12"/>
      <c r="L5" s="15"/>
      <c r="M5" s="16"/>
      <c r="N5" s="16"/>
      <c r="O5" s="16"/>
      <c r="P5" s="16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  <c r="AB5" s="16"/>
      <c r="AC5" s="16"/>
      <c r="AD5" s="12"/>
      <c r="AE5" s="12"/>
      <c r="AF5" s="12"/>
      <c r="AG5" s="12"/>
      <c r="AH5" s="12"/>
      <c r="AI5" s="12"/>
      <c r="AJ5" s="12"/>
      <c r="AK5" s="12"/>
      <c r="AL5" s="12"/>
      <c r="AM5" s="17"/>
    </row>
    <row r="6" spans="1:42">
      <c r="A6" s="87" t="s">
        <v>474</v>
      </c>
      <c r="B6" s="88"/>
      <c r="C6" s="88"/>
      <c r="F6" s="12"/>
      <c r="G6" s="12"/>
      <c r="H6" s="12"/>
      <c r="I6" s="12"/>
      <c r="J6" s="14"/>
      <c r="K6" s="12"/>
      <c r="L6" s="15"/>
      <c r="M6" s="16"/>
      <c r="N6" s="16"/>
      <c r="O6" s="16"/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  <c r="AB6" s="16"/>
      <c r="AC6" s="16"/>
      <c r="AD6" s="12"/>
      <c r="AE6" s="12"/>
      <c r="AF6" s="12"/>
      <c r="AG6" s="12"/>
      <c r="AH6" s="12"/>
      <c r="AI6" s="12"/>
      <c r="AJ6" s="12"/>
      <c r="AK6" s="12"/>
      <c r="AL6" s="12"/>
      <c r="AM6" s="17"/>
    </row>
    <row r="7" spans="1:42">
      <c r="A7" s="87" t="s">
        <v>476</v>
      </c>
      <c r="B7" s="88"/>
      <c r="C7" s="88"/>
      <c r="F7" s="12"/>
      <c r="G7" s="12"/>
      <c r="H7" s="12"/>
      <c r="I7" s="12"/>
      <c r="J7" s="14"/>
      <c r="K7" s="12"/>
      <c r="L7" s="15"/>
      <c r="M7" s="16"/>
      <c r="N7" s="16"/>
      <c r="O7" s="16"/>
      <c r="P7" s="16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7"/>
    </row>
    <row r="8" spans="1:42">
      <c r="B8" s="12"/>
      <c r="F8" s="12"/>
      <c r="G8" s="12"/>
      <c r="H8" s="12"/>
      <c r="I8" s="12"/>
      <c r="J8" s="14"/>
      <c r="K8" s="12"/>
      <c r="L8" s="15"/>
      <c r="M8" s="16"/>
      <c r="N8" s="16"/>
      <c r="O8" s="16"/>
      <c r="P8" s="16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  <c r="AB8" s="16"/>
      <c r="AC8" s="16"/>
      <c r="AD8" s="12"/>
      <c r="AE8" s="12"/>
      <c r="AF8" s="12"/>
      <c r="AG8" s="12"/>
      <c r="AH8" s="12"/>
      <c r="AI8" s="12"/>
      <c r="AJ8" s="12"/>
      <c r="AK8" s="12"/>
      <c r="AL8" s="12"/>
      <c r="AM8" s="17"/>
    </row>
    <row r="9" spans="1:42">
      <c r="A9" s="20"/>
      <c r="B9" s="21"/>
      <c r="C9" s="21"/>
      <c r="D9" s="21"/>
      <c r="E9" s="22"/>
      <c r="F9" s="23"/>
      <c r="G9" s="23"/>
      <c r="H9" s="23"/>
      <c r="I9" s="24"/>
      <c r="J9" s="85" t="s">
        <v>475</v>
      </c>
      <c r="K9" s="8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8"/>
      <c r="AF9" s="28"/>
      <c r="AG9" s="27"/>
      <c r="AH9" s="27"/>
      <c r="AI9" s="27"/>
      <c r="AJ9" s="27"/>
      <c r="AK9" s="27"/>
      <c r="AL9" s="27"/>
      <c r="AM9" s="29"/>
    </row>
    <row r="10" spans="1:42" ht="136.5" customHeight="1">
      <c r="A10" s="41" t="s">
        <v>0</v>
      </c>
      <c r="B10" s="42" t="s">
        <v>1</v>
      </c>
      <c r="C10" s="42" t="s">
        <v>2</v>
      </c>
      <c r="D10" s="42" t="s">
        <v>3</v>
      </c>
      <c r="E10" s="43" t="s">
        <v>4</v>
      </c>
      <c r="F10" s="44" t="s">
        <v>5</v>
      </c>
      <c r="G10" s="44" t="s">
        <v>6</v>
      </c>
      <c r="H10" s="44" t="s">
        <v>7</v>
      </c>
      <c r="I10" s="45" t="s">
        <v>8</v>
      </c>
      <c r="J10" s="6" t="s">
        <v>9</v>
      </c>
      <c r="K10" s="25" t="s">
        <v>10</v>
      </c>
      <c r="L10" s="46" t="s">
        <v>11</v>
      </c>
      <c r="M10" s="46" t="s">
        <v>12</v>
      </c>
      <c r="N10" s="46" t="s">
        <v>13</v>
      </c>
      <c r="O10" s="46" t="s">
        <v>14</v>
      </c>
      <c r="P10" s="46" t="s">
        <v>15</v>
      </c>
      <c r="Q10" s="46" t="s">
        <v>16</v>
      </c>
      <c r="R10" s="46" t="s">
        <v>17</v>
      </c>
      <c r="S10" s="46" t="s">
        <v>18</v>
      </c>
      <c r="T10" s="46" t="s">
        <v>19</v>
      </c>
      <c r="U10" s="46" t="s">
        <v>20</v>
      </c>
      <c r="V10" s="46" t="s">
        <v>21</v>
      </c>
      <c r="W10" s="46" t="s">
        <v>22</v>
      </c>
      <c r="X10" s="46" t="s">
        <v>23</v>
      </c>
      <c r="Y10" s="46" t="s">
        <v>24</v>
      </c>
      <c r="Z10" s="46" t="s">
        <v>25</v>
      </c>
      <c r="AA10" s="46" t="s">
        <v>26</v>
      </c>
      <c r="AB10" s="46" t="s">
        <v>27</v>
      </c>
      <c r="AC10" s="46" t="s">
        <v>28</v>
      </c>
      <c r="AD10" s="47" t="s">
        <v>29</v>
      </c>
      <c r="AE10" s="48" t="s">
        <v>30</v>
      </c>
      <c r="AF10" s="48" t="s">
        <v>31</v>
      </c>
      <c r="AG10" s="47" t="s">
        <v>32</v>
      </c>
      <c r="AH10" s="47" t="s">
        <v>33</v>
      </c>
      <c r="AI10" s="47" t="s">
        <v>34</v>
      </c>
      <c r="AJ10" s="47" t="s">
        <v>35</v>
      </c>
      <c r="AK10" s="47" t="s">
        <v>36</v>
      </c>
      <c r="AL10" s="47" t="s">
        <v>37</v>
      </c>
      <c r="AM10" s="49" t="s">
        <v>38</v>
      </c>
      <c r="AN10" s="80" t="s">
        <v>634</v>
      </c>
      <c r="AO10" s="81" t="s">
        <v>52</v>
      </c>
      <c r="AP10" s="81" t="s">
        <v>635</v>
      </c>
    </row>
    <row r="11" spans="1:42">
      <c r="A11" s="34">
        <v>1</v>
      </c>
      <c r="B11" s="34" t="s">
        <v>441</v>
      </c>
      <c r="C11" s="34" t="s">
        <v>280</v>
      </c>
      <c r="D11" s="34" t="s">
        <v>49</v>
      </c>
      <c r="E11" s="34" t="s">
        <v>42</v>
      </c>
      <c r="F11" s="34" t="s">
        <v>43</v>
      </c>
      <c r="G11" s="34" t="s">
        <v>44</v>
      </c>
      <c r="H11" s="34" t="s">
        <v>45</v>
      </c>
      <c r="I11" s="34" t="s">
        <v>42</v>
      </c>
      <c r="J11" s="50">
        <v>37566</v>
      </c>
      <c r="K11" s="34" t="s">
        <v>46</v>
      </c>
      <c r="L11" s="34">
        <v>6.6120000000000001</v>
      </c>
      <c r="M11" s="34"/>
      <c r="N11" s="34"/>
      <c r="O11" s="34" t="s">
        <v>42</v>
      </c>
      <c r="P11" s="34"/>
      <c r="Q11" s="34">
        <v>0</v>
      </c>
      <c r="R11" s="34">
        <v>9</v>
      </c>
      <c r="S11" s="34">
        <v>23</v>
      </c>
      <c r="T11" s="34">
        <v>8</v>
      </c>
      <c r="U11" s="34">
        <v>0</v>
      </c>
      <c r="V11" s="34">
        <v>10</v>
      </c>
      <c r="W11" s="34"/>
      <c r="X11" s="34"/>
      <c r="Y11" s="34"/>
      <c r="Z11" s="34"/>
      <c r="AA11" s="34"/>
      <c r="AB11" s="34"/>
      <c r="AC11" s="34"/>
      <c r="AD11" s="34">
        <v>0.80600000000000005</v>
      </c>
      <c r="AE11" s="34">
        <v>4</v>
      </c>
      <c r="AF11" s="34">
        <v>0</v>
      </c>
      <c r="AG11" s="34">
        <v>4</v>
      </c>
      <c r="AH11" s="34">
        <v>0.5</v>
      </c>
      <c r="AI11" s="34">
        <v>19.200000000000003</v>
      </c>
      <c r="AJ11" s="34">
        <v>0</v>
      </c>
      <c r="AK11" s="34">
        <v>0</v>
      </c>
      <c r="AL11" s="34">
        <v>0</v>
      </c>
      <c r="AM11" s="40">
        <v>24.506000000000004</v>
      </c>
      <c r="AN11" s="79">
        <f t="shared" ref="AN11:AN42" si="0">IF(G11="ΑΠΑΙΤΕΙΤΑΙ",1,0)</f>
        <v>0</v>
      </c>
      <c r="AO11" s="79">
        <f t="shared" ref="AO11:AO42" si="1">IF(I11="ΌΧΙ",-1,0)</f>
        <v>0</v>
      </c>
      <c r="AP11" s="79">
        <f t="shared" ref="AP11:AP42" si="2">AN11*AO11</f>
        <v>0</v>
      </c>
    </row>
    <row r="12" spans="1:42">
      <c r="A12" s="34">
        <v>2</v>
      </c>
      <c r="B12" s="34" t="s">
        <v>442</v>
      </c>
      <c r="C12" s="34" t="s">
        <v>131</v>
      </c>
      <c r="D12" s="34" t="s">
        <v>86</v>
      </c>
      <c r="E12" s="34" t="s">
        <v>42</v>
      </c>
      <c r="F12" s="34" t="s">
        <v>43</v>
      </c>
      <c r="G12" s="34" t="s">
        <v>44</v>
      </c>
      <c r="H12" s="34" t="s">
        <v>45</v>
      </c>
      <c r="I12" s="34" t="s">
        <v>42</v>
      </c>
      <c r="J12" s="50">
        <v>38974</v>
      </c>
      <c r="K12" s="34" t="s">
        <v>46</v>
      </c>
      <c r="L12" s="34">
        <v>6.5510000000000002</v>
      </c>
      <c r="M12" s="34"/>
      <c r="N12" s="34"/>
      <c r="O12" s="34" t="s">
        <v>52</v>
      </c>
      <c r="P12" s="34"/>
      <c r="Q12" s="34">
        <v>0</v>
      </c>
      <c r="R12" s="34">
        <v>7</v>
      </c>
      <c r="S12" s="34">
        <v>11</v>
      </c>
      <c r="T12" s="34">
        <v>5</v>
      </c>
      <c r="U12" s="34">
        <v>7</v>
      </c>
      <c r="V12" s="34">
        <v>25</v>
      </c>
      <c r="W12" s="34"/>
      <c r="X12" s="34"/>
      <c r="Y12" s="34"/>
      <c r="Z12" s="34"/>
      <c r="AA12" s="34"/>
      <c r="AB12" s="34"/>
      <c r="AC12" s="34"/>
      <c r="AD12" s="34">
        <v>0.77550000000000008</v>
      </c>
      <c r="AE12" s="34">
        <v>0</v>
      </c>
      <c r="AF12" s="34">
        <v>0</v>
      </c>
      <c r="AG12" s="34">
        <v>0</v>
      </c>
      <c r="AH12" s="34">
        <v>0.5</v>
      </c>
      <c r="AI12" s="34">
        <v>13.600000000000001</v>
      </c>
      <c r="AJ12" s="34">
        <v>0</v>
      </c>
      <c r="AK12" s="34">
        <v>0</v>
      </c>
      <c r="AL12" s="34">
        <v>0</v>
      </c>
      <c r="AM12" s="40">
        <v>14.875500000000002</v>
      </c>
      <c r="AN12" s="79">
        <f t="shared" si="0"/>
        <v>0</v>
      </c>
      <c r="AO12" s="79">
        <f t="shared" si="1"/>
        <v>0</v>
      </c>
      <c r="AP12" s="79">
        <f t="shared" si="2"/>
        <v>0</v>
      </c>
    </row>
    <row r="13" spans="1:42">
      <c r="A13" s="34">
        <v>3</v>
      </c>
      <c r="B13" s="34" t="s">
        <v>436</v>
      </c>
      <c r="C13" s="34" t="s">
        <v>312</v>
      </c>
      <c r="D13" s="34" t="s">
        <v>49</v>
      </c>
      <c r="E13" s="34" t="s">
        <v>42</v>
      </c>
      <c r="F13" s="34" t="s">
        <v>43</v>
      </c>
      <c r="G13" s="34" t="s">
        <v>51</v>
      </c>
      <c r="H13" s="34" t="s">
        <v>45</v>
      </c>
      <c r="I13" s="34" t="s">
        <v>42</v>
      </c>
      <c r="J13" s="50">
        <v>41378</v>
      </c>
      <c r="K13" s="34" t="s">
        <v>46</v>
      </c>
      <c r="L13" s="34">
        <v>7.1</v>
      </c>
      <c r="M13" s="34"/>
      <c r="N13" s="34"/>
      <c r="O13" s="34" t="s">
        <v>42</v>
      </c>
      <c r="P13" s="34"/>
      <c r="Q13" s="34">
        <v>0</v>
      </c>
      <c r="R13" s="34">
        <v>9</v>
      </c>
      <c r="S13" s="34">
        <v>0</v>
      </c>
      <c r="T13" s="34">
        <v>3</v>
      </c>
      <c r="U13" s="34">
        <v>7</v>
      </c>
      <c r="V13" s="34">
        <v>6</v>
      </c>
      <c r="W13" s="34"/>
      <c r="X13" s="34"/>
      <c r="Y13" s="34"/>
      <c r="Z13" s="34"/>
      <c r="AA13" s="34"/>
      <c r="AB13" s="34"/>
      <c r="AC13" s="34"/>
      <c r="AD13" s="34">
        <v>1.0499999999999998</v>
      </c>
      <c r="AE13" s="34">
        <v>4</v>
      </c>
      <c r="AF13" s="34">
        <v>0</v>
      </c>
      <c r="AG13" s="34">
        <v>4</v>
      </c>
      <c r="AH13" s="34">
        <v>0.5</v>
      </c>
      <c r="AI13" s="34">
        <v>8.6</v>
      </c>
      <c r="AJ13" s="34">
        <v>0</v>
      </c>
      <c r="AK13" s="34">
        <v>0</v>
      </c>
      <c r="AL13" s="34">
        <v>0</v>
      </c>
      <c r="AM13" s="40">
        <v>14.149999999999999</v>
      </c>
      <c r="AN13" s="79">
        <f t="shared" si="0"/>
        <v>1</v>
      </c>
      <c r="AO13" s="79">
        <f t="shared" si="1"/>
        <v>0</v>
      </c>
      <c r="AP13" s="79">
        <f t="shared" si="2"/>
        <v>0</v>
      </c>
    </row>
    <row r="14" spans="1:42">
      <c r="A14" s="34">
        <v>4</v>
      </c>
      <c r="B14" s="34" t="s">
        <v>151</v>
      </c>
      <c r="C14" s="34" t="s">
        <v>93</v>
      </c>
      <c r="D14" s="34" t="s">
        <v>152</v>
      </c>
      <c r="E14" s="34" t="s">
        <v>42</v>
      </c>
      <c r="F14" s="34" t="s">
        <v>43</v>
      </c>
      <c r="G14" s="34" t="s">
        <v>51</v>
      </c>
      <c r="H14" s="34" t="s">
        <v>45</v>
      </c>
      <c r="I14" s="34" t="s">
        <v>42</v>
      </c>
      <c r="J14" s="50">
        <v>38667</v>
      </c>
      <c r="K14" s="34" t="s">
        <v>46</v>
      </c>
      <c r="L14" s="34">
        <v>7.52</v>
      </c>
      <c r="M14" s="34"/>
      <c r="N14" s="34"/>
      <c r="O14" s="34"/>
      <c r="P14" s="34"/>
      <c r="Q14" s="34">
        <v>3</v>
      </c>
      <c r="R14" s="34">
        <v>8</v>
      </c>
      <c r="S14" s="34">
        <v>2</v>
      </c>
      <c r="T14" s="34">
        <v>2</v>
      </c>
      <c r="U14" s="34">
        <v>10</v>
      </c>
      <c r="V14" s="34">
        <v>23</v>
      </c>
      <c r="W14" s="34"/>
      <c r="X14" s="34"/>
      <c r="Y14" s="34"/>
      <c r="Z14" s="34"/>
      <c r="AA14" s="34"/>
      <c r="AB14" s="34"/>
      <c r="AC14" s="34"/>
      <c r="AD14" s="34">
        <v>1.2599999999999998</v>
      </c>
      <c r="AE14" s="34">
        <v>0</v>
      </c>
      <c r="AF14" s="34">
        <v>0</v>
      </c>
      <c r="AG14" s="34">
        <v>0</v>
      </c>
      <c r="AH14" s="34">
        <v>3</v>
      </c>
      <c r="AI14" s="34">
        <v>7</v>
      </c>
      <c r="AJ14" s="34">
        <v>0</v>
      </c>
      <c r="AK14" s="34">
        <v>0</v>
      </c>
      <c r="AL14" s="34">
        <v>0</v>
      </c>
      <c r="AM14" s="40">
        <v>11.26</v>
      </c>
      <c r="AN14" s="79">
        <f t="shared" si="0"/>
        <v>1</v>
      </c>
      <c r="AO14" s="79">
        <f t="shared" si="1"/>
        <v>0</v>
      </c>
      <c r="AP14" s="79">
        <f t="shared" si="2"/>
        <v>0</v>
      </c>
    </row>
    <row r="15" spans="1:42">
      <c r="A15" s="34">
        <v>5</v>
      </c>
      <c r="B15" s="34" t="s">
        <v>445</v>
      </c>
      <c r="C15" s="34" t="s">
        <v>40</v>
      </c>
      <c r="D15" s="34" t="s">
        <v>446</v>
      </c>
      <c r="E15" s="34" t="s">
        <v>42</v>
      </c>
      <c r="F15" s="34" t="s">
        <v>43</v>
      </c>
      <c r="G15" s="34" t="s">
        <v>51</v>
      </c>
      <c r="H15" s="34" t="s">
        <v>45</v>
      </c>
      <c r="I15" s="34" t="s">
        <v>42</v>
      </c>
      <c r="J15" s="50">
        <v>38611</v>
      </c>
      <c r="K15" s="34" t="s">
        <v>46</v>
      </c>
      <c r="L15" s="34">
        <v>7.3</v>
      </c>
      <c r="M15" s="34"/>
      <c r="N15" s="34"/>
      <c r="O15" s="34" t="s">
        <v>42</v>
      </c>
      <c r="P15" s="34"/>
      <c r="Q15" s="34">
        <v>3</v>
      </c>
      <c r="R15" s="34">
        <v>8</v>
      </c>
      <c r="S15" s="34">
        <v>26</v>
      </c>
      <c r="T15" s="34">
        <v>0</v>
      </c>
      <c r="U15" s="34">
        <v>11</v>
      </c>
      <c r="V15" s="34">
        <v>17</v>
      </c>
      <c r="W15" s="34"/>
      <c r="X15" s="34"/>
      <c r="Y15" s="34"/>
      <c r="Z15" s="34"/>
      <c r="AA15" s="34"/>
      <c r="AB15" s="34"/>
      <c r="AC15" s="34"/>
      <c r="AD15" s="34">
        <v>1.1499999999999999</v>
      </c>
      <c r="AE15" s="34">
        <v>4</v>
      </c>
      <c r="AF15" s="34">
        <v>0</v>
      </c>
      <c r="AG15" s="34">
        <v>4</v>
      </c>
      <c r="AH15" s="34">
        <v>3</v>
      </c>
      <c r="AI15" s="34">
        <v>2.4000000000000004</v>
      </c>
      <c r="AJ15" s="34">
        <v>0</v>
      </c>
      <c r="AK15" s="34">
        <v>0</v>
      </c>
      <c r="AL15" s="34">
        <v>0</v>
      </c>
      <c r="AM15" s="40">
        <v>10.55</v>
      </c>
      <c r="AN15" s="79">
        <f t="shared" si="0"/>
        <v>1</v>
      </c>
      <c r="AO15" s="79">
        <f t="shared" si="1"/>
        <v>0</v>
      </c>
      <c r="AP15" s="79">
        <f t="shared" si="2"/>
        <v>0</v>
      </c>
    </row>
    <row r="16" spans="1:42">
      <c r="A16" s="34">
        <v>6</v>
      </c>
      <c r="B16" s="34" t="s">
        <v>167</v>
      </c>
      <c r="C16" s="34" t="s">
        <v>168</v>
      </c>
      <c r="D16" s="34" t="s">
        <v>49</v>
      </c>
      <c r="E16" s="34" t="s">
        <v>42</v>
      </c>
      <c r="F16" s="34" t="s">
        <v>43</v>
      </c>
      <c r="G16" s="34" t="s">
        <v>51</v>
      </c>
      <c r="H16" s="34" t="s">
        <v>45</v>
      </c>
      <c r="I16" s="34" t="s">
        <v>42</v>
      </c>
      <c r="J16" s="50">
        <v>38043</v>
      </c>
      <c r="K16" s="34" t="s">
        <v>46</v>
      </c>
      <c r="L16" s="34">
        <v>7.21</v>
      </c>
      <c r="M16" s="34"/>
      <c r="N16" s="34"/>
      <c r="O16" s="34"/>
      <c r="P16" s="34"/>
      <c r="Q16" s="34">
        <v>5</v>
      </c>
      <c r="R16" s="34">
        <v>3</v>
      </c>
      <c r="S16" s="34">
        <v>27</v>
      </c>
      <c r="T16" s="34">
        <v>2</v>
      </c>
      <c r="U16" s="34">
        <v>6</v>
      </c>
      <c r="V16" s="34">
        <v>2</v>
      </c>
      <c r="W16" s="34"/>
      <c r="X16" s="34"/>
      <c r="Y16" s="34"/>
      <c r="Z16" s="34"/>
      <c r="AA16" s="34"/>
      <c r="AB16" s="34"/>
      <c r="AC16" s="34"/>
      <c r="AD16" s="34">
        <v>1.105</v>
      </c>
      <c r="AE16" s="34">
        <v>0</v>
      </c>
      <c r="AF16" s="34">
        <v>0</v>
      </c>
      <c r="AG16" s="34">
        <v>0</v>
      </c>
      <c r="AH16" s="34">
        <v>3</v>
      </c>
      <c r="AI16" s="34">
        <v>6</v>
      </c>
      <c r="AJ16" s="34">
        <v>0</v>
      </c>
      <c r="AK16" s="34">
        <v>0</v>
      </c>
      <c r="AL16" s="34">
        <v>0</v>
      </c>
      <c r="AM16" s="40">
        <v>10.105</v>
      </c>
      <c r="AN16" s="79">
        <f t="shared" si="0"/>
        <v>1</v>
      </c>
      <c r="AO16" s="79">
        <f t="shared" si="1"/>
        <v>0</v>
      </c>
      <c r="AP16" s="79">
        <f t="shared" si="2"/>
        <v>0</v>
      </c>
    </row>
    <row r="17" spans="1:42">
      <c r="A17" s="34">
        <v>7</v>
      </c>
      <c r="B17" s="34" t="s">
        <v>182</v>
      </c>
      <c r="C17" s="34" t="s">
        <v>63</v>
      </c>
      <c r="D17" s="34" t="s">
        <v>78</v>
      </c>
      <c r="E17" s="34" t="s">
        <v>42</v>
      </c>
      <c r="F17" s="34" t="s">
        <v>43</v>
      </c>
      <c r="G17" s="34" t="s">
        <v>51</v>
      </c>
      <c r="H17" s="34" t="s">
        <v>45</v>
      </c>
      <c r="I17" s="34" t="s">
        <v>42</v>
      </c>
      <c r="J17" s="50">
        <v>38680</v>
      </c>
      <c r="K17" s="34" t="s">
        <v>46</v>
      </c>
      <c r="L17" s="34">
        <v>7.18</v>
      </c>
      <c r="M17" s="34"/>
      <c r="N17" s="34"/>
      <c r="O17" s="34"/>
      <c r="P17" s="34"/>
      <c r="Q17" s="34">
        <v>2</v>
      </c>
      <c r="R17" s="34">
        <v>10</v>
      </c>
      <c r="S17" s="34">
        <v>29</v>
      </c>
      <c r="T17" s="34">
        <v>2</v>
      </c>
      <c r="U17" s="34">
        <v>5</v>
      </c>
      <c r="V17" s="34">
        <v>4</v>
      </c>
      <c r="W17" s="34"/>
      <c r="X17" s="34"/>
      <c r="Y17" s="34"/>
      <c r="Z17" s="34"/>
      <c r="AA17" s="34"/>
      <c r="AB17" s="34"/>
      <c r="AC17" s="34"/>
      <c r="AD17" s="34">
        <v>1.0899999999999999</v>
      </c>
      <c r="AE17" s="34">
        <v>0</v>
      </c>
      <c r="AF17" s="34">
        <v>0</v>
      </c>
      <c r="AG17" s="34">
        <v>0</v>
      </c>
      <c r="AH17" s="34">
        <v>2.5</v>
      </c>
      <c r="AI17" s="34">
        <v>5.8000000000000007</v>
      </c>
      <c r="AJ17" s="34">
        <v>0</v>
      </c>
      <c r="AK17" s="34">
        <v>0</v>
      </c>
      <c r="AL17" s="34">
        <v>0</v>
      </c>
      <c r="AM17" s="40">
        <v>9.39</v>
      </c>
      <c r="AN17" s="79">
        <f t="shared" si="0"/>
        <v>1</v>
      </c>
      <c r="AO17" s="79">
        <f t="shared" si="1"/>
        <v>0</v>
      </c>
      <c r="AP17" s="79">
        <f t="shared" si="2"/>
        <v>0</v>
      </c>
    </row>
    <row r="18" spans="1:42">
      <c r="A18" s="34">
        <v>8</v>
      </c>
      <c r="B18" s="34" t="s">
        <v>166</v>
      </c>
      <c r="C18" s="34" t="s">
        <v>54</v>
      </c>
      <c r="D18" s="34" t="s">
        <v>86</v>
      </c>
      <c r="E18" s="34" t="s">
        <v>42</v>
      </c>
      <c r="F18" s="34" t="s">
        <v>43</v>
      </c>
      <c r="G18" s="34" t="s">
        <v>51</v>
      </c>
      <c r="H18" s="34" t="s">
        <v>45</v>
      </c>
      <c r="I18" s="34" t="s">
        <v>42</v>
      </c>
      <c r="J18" s="50">
        <v>38237</v>
      </c>
      <c r="K18" s="34" t="s">
        <v>46</v>
      </c>
      <c r="L18" s="34">
        <v>7.32</v>
      </c>
      <c r="M18" s="34"/>
      <c r="N18" s="34"/>
      <c r="O18" s="34"/>
      <c r="P18" s="34"/>
      <c r="Q18" s="34">
        <v>1</v>
      </c>
      <c r="R18" s="34">
        <v>6</v>
      </c>
      <c r="S18" s="34">
        <v>10</v>
      </c>
      <c r="T18" s="34">
        <v>2</v>
      </c>
      <c r="U18" s="34">
        <v>4</v>
      </c>
      <c r="V18" s="34">
        <v>2</v>
      </c>
      <c r="W18" s="34"/>
      <c r="X18" s="34"/>
      <c r="Y18" s="34"/>
      <c r="Z18" s="34"/>
      <c r="AA18" s="34"/>
      <c r="AB18" s="34"/>
      <c r="AC18" s="34"/>
      <c r="AD18" s="34">
        <v>1.1600000000000001</v>
      </c>
      <c r="AE18" s="34">
        <v>0</v>
      </c>
      <c r="AF18" s="34">
        <v>0</v>
      </c>
      <c r="AG18" s="34">
        <v>0</v>
      </c>
      <c r="AH18" s="34">
        <v>1.5</v>
      </c>
      <c r="AI18" s="34">
        <v>5.6000000000000005</v>
      </c>
      <c r="AJ18" s="34">
        <v>0</v>
      </c>
      <c r="AK18" s="34">
        <v>0</v>
      </c>
      <c r="AL18" s="34">
        <v>0</v>
      </c>
      <c r="AM18" s="40">
        <v>8.2600000000000016</v>
      </c>
      <c r="AN18" s="79">
        <f t="shared" si="0"/>
        <v>1</v>
      </c>
      <c r="AO18" s="79">
        <f t="shared" si="1"/>
        <v>0</v>
      </c>
      <c r="AP18" s="79">
        <f t="shared" si="2"/>
        <v>0</v>
      </c>
    </row>
    <row r="19" spans="1:42">
      <c r="A19" s="34">
        <v>9</v>
      </c>
      <c r="B19" s="34" t="s">
        <v>443</v>
      </c>
      <c r="C19" s="34" t="s">
        <v>131</v>
      </c>
      <c r="D19" s="34" t="s">
        <v>196</v>
      </c>
      <c r="E19" s="34" t="s">
        <v>42</v>
      </c>
      <c r="F19" s="34" t="s">
        <v>43</v>
      </c>
      <c r="G19" s="34" t="s">
        <v>51</v>
      </c>
      <c r="H19" s="34" t="s">
        <v>45</v>
      </c>
      <c r="I19" s="34" t="s">
        <v>42</v>
      </c>
      <c r="J19" s="50">
        <v>39279</v>
      </c>
      <c r="K19" s="34" t="s">
        <v>46</v>
      </c>
      <c r="L19" s="34">
        <v>7.49</v>
      </c>
      <c r="M19" s="34"/>
      <c r="N19" s="34"/>
      <c r="O19" s="34" t="s">
        <v>42</v>
      </c>
      <c r="P19" s="34"/>
      <c r="Q19" s="34">
        <v>0</v>
      </c>
      <c r="R19" s="34">
        <v>6</v>
      </c>
      <c r="S19" s="34">
        <v>0</v>
      </c>
      <c r="T19" s="34">
        <v>0</v>
      </c>
      <c r="U19" s="34">
        <v>7</v>
      </c>
      <c r="V19" s="34">
        <v>20</v>
      </c>
      <c r="W19" s="34"/>
      <c r="X19" s="34"/>
      <c r="Y19" s="34"/>
      <c r="Z19" s="34"/>
      <c r="AA19" s="34"/>
      <c r="AB19" s="34"/>
      <c r="AC19" s="34"/>
      <c r="AD19" s="34">
        <v>1.2450000000000001</v>
      </c>
      <c r="AE19" s="34">
        <v>4</v>
      </c>
      <c r="AF19" s="34">
        <v>0</v>
      </c>
      <c r="AG19" s="34">
        <v>4</v>
      </c>
      <c r="AH19" s="34">
        <v>0.5</v>
      </c>
      <c r="AI19" s="34">
        <v>1.6</v>
      </c>
      <c r="AJ19" s="34">
        <v>0</v>
      </c>
      <c r="AK19" s="34">
        <v>0</v>
      </c>
      <c r="AL19" s="34">
        <v>0</v>
      </c>
      <c r="AM19" s="40">
        <v>7.3449999999999998</v>
      </c>
      <c r="AN19" s="79">
        <f t="shared" si="0"/>
        <v>1</v>
      </c>
      <c r="AO19" s="79">
        <f t="shared" si="1"/>
        <v>0</v>
      </c>
      <c r="AP19" s="79">
        <f t="shared" si="2"/>
        <v>0</v>
      </c>
    </row>
    <row r="20" spans="1:42">
      <c r="A20" s="34">
        <v>10</v>
      </c>
      <c r="B20" s="34" t="s">
        <v>447</v>
      </c>
      <c r="C20" s="34" t="s">
        <v>448</v>
      </c>
      <c r="D20" s="34" t="s">
        <v>449</v>
      </c>
      <c r="E20" s="34" t="s">
        <v>42</v>
      </c>
      <c r="F20" s="34" t="s">
        <v>43</v>
      </c>
      <c r="G20" s="34" t="s">
        <v>51</v>
      </c>
      <c r="H20" s="34" t="s">
        <v>45</v>
      </c>
      <c r="I20" s="34" t="s">
        <v>42</v>
      </c>
      <c r="J20" s="50">
        <v>41788</v>
      </c>
      <c r="K20" s="34" t="s">
        <v>46</v>
      </c>
      <c r="L20" s="34">
        <v>7.8769999999999998</v>
      </c>
      <c r="M20" s="34"/>
      <c r="N20" s="34"/>
      <c r="O20" s="34" t="s">
        <v>42</v>
      </c>
      <c r="P20" s="34"/>
      <c r="Q20" s="34"/>
      <c r="R20" s="34"/>
      <c r="S20" s="34"/>
      <c r="T20" s="34">
        <v>0</v>
      </c>
      <c r="U20" s="34">
        <v>7</v>
      </c>
      <c r="V20" s="34">
        <v>29</v>
      </c>
      <c r="W20" s="34"/>
      <c r="X20" s="34"/>
      <c r="Y20" s="34"/>
      <c r="Z20" s="34"/>
      <c r="AA20" s="34"/>
      <c r="AB20" s="34"/>
      <c r="AC20" s="34"/>
      <c r="AD20" s="34">
        <v>1.4384999999999999</v>
      </c>
      <c r="AE20" s="34">
        <v>4</v>
      </c>
      <c r="AF20" s="34">
        <v>0</v>
      </c>
      <c r="AG20" s="34">
        <v>4</v>
      </c>
      <c r="AH20" s="34">
        <v>0</v>
      </c>
      <c r="AI20" s="34">
        <v>1.6</v>
      </c>
      <c r="AJ20" s="34">
        <v>0</v>
      </c>
      <c r="AK20" s="34">
        <v>0</v>
      </c>
      <c r="AL20" s="34">
        <v>0</v>
      </c>
      <c r="AM20" s="40">
        <v>7.0384999999999991</v>
      </c>
      <c r="AN20" s="79">
        <f t="shared" si="0"/>
        <v>1</v>
      </c>
      <c r="AO20" s="79">
        <f t="shared" si="1"/>
        <v>0</v>
      </c>
      <c r="AP20" s="79">
        <f t="shared" si="2"/>
        <v>0</v>
      </c>
    </row>
    <row r="21" spans="1:42">
      <c r="A21" s="34">
        <v>11</v>
      </c>
      <c r="B21" s="34" t="s">
        <v>149</v>
      </c>
      <c r="C21" s="34" t="s">
        <v>57</v>
      </c>
      <c r="D21" s="34" t="s">
        <v>150</v>
      </c>
      <c r="E21" s="34" t="s">
        <v>42</v>
      </c>
      <c r="F21" s="34" t="s">
        <v>43</v>
      </c>
      <c r="G21" s="34" t="s">
        <v>44</v>
      </c>
      <c r="H21" s="34" t="s">
        <v>45</v>
      </c>
      <c r="I21" s="34" t="s">
        <v>42</v>
      </c>
      <c r="J21" s="50">
        <v>37713</v>
      </c>
      <c r="K21" s="34" t="s">
        <v>46</v>
      </c>
      <c r="L21" s="34">
        <v>6.4290000000000003</v>
      </c>
      <c r="M21" s="34"/>
      <c r="N21" s="34"/>
      <c r="O21" s="34"/>
      <c r="P21" s="34"/>
      <c r="Q21" s="34">
        <v>6</v>
      </c>
      <c r="R21" s="34">
        <v>4</v>
      </c>
      <c r="S21" s="34">
        <v>16</v>
      </c>
      <c r="T21" s="34">
        <v>1</v>
      </c>
      <c r="U21" s="34">
        <v>4</v>
      </c>
      <c r="V21" s="34">
        <v>11</v>
      </c>
      <c r="W21" s="34"/>
      <c r="X21" s="34"/>
      <c r="Y21" s="34"/>
      <c r="Z21" s="34"/>
      <c r="AA21" s="34"/>
      <c r="AB21" s="34"/>
      <c r="AC21" s="34"/>
      <c r="AD21" s="34">
        <v>0.71450000000000014</v>
      </c>
      <c r="AE21" s="34">
        <v>0</v>
      </c>
      <c r="AF21" s="34">
        <v>0</v>
      </c>
      <c r="AG21" s="34">
        <v>0</v>
      </c>
      <c r="AH21" s="34">
        <v>3</v>
      </c>
      <c r="AI21" s="34">
        <v>3.2</v>
      </c>
      <c r="AJ21" s="34">
        <v>0</v>
      </c>
      <c r="AK21" s="34">
        <v>0</v>
      </c>
      <c r="AL21" s="34">
        <v>0</v>
      </c>
      <c r="AM21" s="40">
        <v>6.9145000000000003</v>
      </c>
      <c r="AN21" s="79">
        <f t="shared" si="0"/>
        <v>0</v>
      </c>
      <c r="AO21" s="79">
        <f t="shared" si="1"/>
        <v>0</v>
      </c>
      <c r="AP21" s="79">
        <f t="shared" si="2"/>
        <v>0</v>
      </c>
    </row>
    <row r="22" spans="1:42">
      <c r="A22" s="34">
        <v>12</v>
      </c>
      <c r="B22" s="34" t="s">
        <v>450</v>
      </c>
      <c r="C22" s="34" t="s">
        <v>451</v>
      </c>
      <c r="D22" s="34" t="s">
        <v>452</v>
      </c>
      <c r="E22" s="34" t="s">
        <v>42</v>
      </c>
      <c r="F22" s="34" t="s">
        <v>43</v>
      </c>
      <c r="G22" s="34" t="s">
        <v>44</v>
      </c>
      <c r="H22" s="34" t="s">
        <v>45</v>
      </c>
      <c r="I22" s="34" t="s">
        <v>42</v>
      </c>
      <c r="J22" s="50">
        <v>40892</v>
      </c>
      <c r="K22" s="34" t="s">
        <v>46</v>
      </c>
      <c r="L22" s="34">
        <v>6.48</v>
      </c>
      <c r="M22" s="34"/>
      <c r="N22" s="34"/>
      <c r="O22" s="34"/>
      <c r="P22" s="34" t="s">
        <v>42</v>
      </c>
      <c r="Q22" s="34"/>
      <c r="R22" s="34"/>
      <c r="S22" s="34"/>
      <c r="T22" s="34">
        <v>1</v>
      </c>
      <c r="U22" s="34">
        <v>4</v>
      </c>
      <c r="V22" s="34">
        <v>27</v>
      </c>
      <c r="W22" s="34"/>
      <c r="X22" s="34"/>
      <c r="Y22" s="34"/>
      <c r="Z22" s="34"/>
      <c r="AA22" s="34"/>
      <c r="AB22" s="34" t="s">
        <v>42</v>
      </c>
      <c r="AC22" s="34"/>
      <c r="AD22" s="34">
        <v>0.74000000000000021</v>
      </c>
      <c r="AE22" s="34">
        <v>0</v>
      </c>
      <c r="AF22" s="34">
        <v>2</v>
      </c>
      <c r="AG22" s="34">
        <v>2</v>
      </c>
      <c r="AH22" s="34">
        <v>0</v>
      </c>
      <c r="AI22" s="34">
        <v>3.4000000000000004</v>
      </c>
      <c r="AJ22" s="34">
        <v>0</v>
      </c>
      <c r="AK22" s="34">
        <v>0</v>
      </c>
      <c r="AL22" s="34">
        <v>0</v>
      </c>
      <c r="AM22" s="40">
        <v>6.1400000000000006</v>
      </c>
      <c r="AN22" s="79">
        <f t="shared" si="0"/>
        <v>0</v>
      </c>
      <c r="AO22" s="79">
        <f t="shared" si="1"/>
        <v>0</v>
      </c>
      <c r="AP22" s="79">
        <f t="shared" si="2"/>
        <v>0</v>
      </c>
    </row>
    <row r="23" spans="1:42">
      <c r="A23" s="34">
        <v>13</v>
      </c>
      <c r="B23" s="34" t="s">
        <v>59</v>
      </c>
      <c r="C23" s="34" t="s">
        <v>60</v>
      </c>
      <c r="D23" s="34" t="s">
        <v>61</v>
      </c>
      <c r="E23" s="34" t="s">
        <v>42</v>
      </c>
      <c r="F23" s="34" t="s">
        <v>43</v>
      </c>
      <c r="G23" s="34" t="s">
        <v>44</v>
      </c>
      <c r="H23" s="34" t="s">
        <v>45</v>
      </c>
      <c r="I23" s="34" t="s">
        <v>42</v>
      </c>
      <c r="J23" s="50">
        <v>39416</v>
      </c>
      <c r="K23" s="34" t="s">
        <v>46</v>
      </c>
      <c r="L23" s="34">
        <v>6.41</v>
      </c>
      <c r="M23" s="34"/>
      <c r="N23" s="34"/>
      <c r="O23" s="34"/>
      <c r="P23" s="34"/>
      <c r="Q23" s="34">
        <v>3</v>
      </c>
      <c r="R23" s="34">
        <v>2</v>
      </c>
      <c r="S23" s="34">
        <v>6</v>
      </c>
      <c r="T23" s="34">
        <v>0</v>
      </c>
      <c r="U23" s="34">
        <v>11</v>
      </c>
      <c r="V23" s="34">
        <v>19</v>
      </c>
      <c r="W23" s="34"/>
      <c r="X23" s="34"/>
      <c r="Y23" s="34"/>
      <c r="Z23" s="34"/>
      <c r="AA23" s="34"/>
      <c r="AB23" s="34"/>
      <c r="AC23" s="34"/>
      <c r="AD23" s="34">
        <v>0.70500000000000007</v>
      </c>
      <c r="AE23" s="34">
        <v>0</v>
      </c>
      <c r="AF23" s="34">
        <v>0</v>
      </c>
      <c r="AG23" s="34">
        <v>0</v>
      </c>
      <c r="AH23" s="34">
        <v>3</v>
      </c>
      <c r="AI23" s="34">
        <v>2.4000000000000004</v>
      </c>
      <c r="AJ23" s="34">
        <v>0</v>
      </c>
      <c r="AK23" s="34">
        <v>0</v>
      </c>
      <c r="AL23" s="34">
        <v>0</v>
      </c>
      <c r="AM23" s="40">
        <v>6.1050000000000004</v>
      </c>
      <c r="AN23" s="79">
        <f t="shared" si="0"/>
        <v>0</v>
      </c>
      <c r="AO23" s="79">
        <f t="shared" si="1"/>
        <v>0</v>
      </c>
      <c r="AP23" s="79">
        <f t="shared" si="2"/>
        <v>0</v>
      </c>
    </row>
    <row r="24" spans="1:42">
      <c r="A24" s="34">
        <v>14</v>
      </c>
      <c r="B24" s="34" t="s">
        <v>454</v>
      </c>
      <c r="C24" s="34" t="s">
        <v>455</v>
      </c>
      <c r="D24" s="34" t="s">
        <v>75</v>
      </c>
      <c r="E24" s="34" t="s">
        <v>42</v>
      </c>
      <c r="F24" s="34" t="s">
        <v>43</v>
      </c>
      <c r="G24" s="34" t="s">
        <v>51</v>
      </c>
      <c r="H24" s="34" t="s">
        <v>45</v>
      </c>
      <c r="I24" s="34" t="s">
        <v>42</v>
      </c>
      <c r="J24" s="50">
        <v>39504</v>
      </c>
      <c r="K24" s="34" t="s">
        <v>46</v>
      </c>
      <c r="L24" s="34">
        <v>7.01</v>
      </c>
      <c r="M24" s="34"/>
      <c r="N24" s="34"/>
      <c r="O24" s="34" t="s">
        <v>42</v>
      </c>
      <c r="P24" s="34"/>
      <c r="Q24" s="34"/>
      <c r="R24" s="34">
        <v>10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>
        <v>1.0049999999999999</v>
      </c>
      <c r="AE24" s="34">
        <v>4</v>
      </c>
      <c r="AF24" s="34">
        <v>0</v>
      </c>
      <c r="AG24" s="34">
        <v>4</v>
      </c>
      <c r="AH24" s="34">
        <v>0.5</v>
      </c>
      <c r="AI24" s="34">
        <v>0</v>
      </c>
      <c r="AJ24" s="34">
        <v>0</v>
      </c>
      <c r="AK24" s="34">
        <v>0</v>
      </c>
      <c r="AL24" s="34">
        <v>0</v>
      </c>
      <c r="AM24" s="40">
        <v>5.5049999999999999</v>
      </c>
      <c r="AN24" s="79">
        <f t="shared" si="0"/>
        <v>1</v>
      </c>
      <c r="AO24" s="79">
        <f t="shared" si="1"/>
        <v>0</v>
      </c>
      <c r="AP24" s="79">
        <f t="shared" si="2"/>
        <v>0</v>
      </c>
    </row>
    <row r="25" spans="1:42">
      <c r="A25" s="34">
        <v>15</v>
      </c>
      <c r="B25" s="34" t="s">
        <v>39</v>
      </c>
      <c r="C25" s="34" t="s">
        <v>40</v>
      </c>
      <c r="D25" s="34" t="s">
        <v>41</v>
      </c>
      <c r="E25" s="34" t="s">
        <v>42</v>
      </c>
      <c r="F25" s="34" t="s">
        <v>43</v>
      </c>
      <c r="G25" s="34" t="s">
        <v>44</v>
      </c>
      <c r="H25" s="34" t="s">
        <v>45</v>
      </c>
      <c r="I25" s="34" t="s">
        <v>42</v>
      </c>
      <c r="J25" s="50">
        <v>41116</v>
      </c>
      <c r="K25" s="34" t="s">
        <v>46</v>
      </c>
      <c r="L25" s="34">
        <v>8.0190000000000001</v>
      </c>
      <c r="M25" s="34"/>
      <c r="N25" s="34"/>
      <c r="O25" s="34"/>
      <c r="P25" s="34"/>
      <c r="Q25" s="34">
        <v>0</v>
      </c>
      <c r="R25" s="34">
        <v>0</v>
      </c>
      <c r="S25" s="34">
        <v>0</v>
      </c>
      <c r="T25" s="34">
        <v>1</v>
      </c>
      <c r="U25" s="34">
        <v>5</v>
      </c>
      <c r="V25" s="34">
        <v>6</v>
      </c>
      <c r="W25" s="34"/>
      <c r="X25" s="34"/>
      <c r="Y25" s="34"/>
      <c r="Z25" s="34"/>
      <c r="AA25" s="34"/>
      <c r="AB25" s="34"/>
      <c r="AC25" s="34"/>
      <c r="AD25" s="34">
        <v>1.51</v>
      </c>
      <c r="AE25" s="34">
        <v>0</v>
      </c>
      <c r="AF25" s="34">
        <v>0</v>
      </c>
      <c r="AG25" s="34">
        <v>0</v>
      </c>
      <c r="AH25" s="34">
        <v>0</v>
      </c>
      <c r="AI25" s="34">
        <v>3.4000000000000004</v>
      </c>
      <c r="AJ25" s="34">
        <v>0</v>
      </c>
      <c r="AK25" s="34">
        <v>0</v>
      </c>
      <c r="AL25" s="34">
        <v>0</v>
      </c>
      <c r="AM25" s="40">
        <v>4.91</v>
      </c>
      <c r="AN25" s="79">
        <f t="shared" si="0"/>
        <v>0</v>
      </c>
      <c r="AO25" s="79">
        <f t="shared" si="1"/>
        <v>0</v>
      </c>
      <c r="AP25" s="79">
        <f t="shared" si="2"/>
        <v>0</v>
      </c>
    </row>
    <row r="26" spans="1:42">
      <c r="A26" s="34">
        <v>16</v>
      </c>
      <c r="B26" s="34" t="s">
        <v>148</v>
      </c>
      <c r="C26" s="34" t="s">
        <v>48</v>
      </c>
      <c r="D26" s="34" t="s">
        <v>134</v>
      </c>
      <c r="E26" s="34" t="s">
        <v>42</v>
      </c>
      <c r="F26" s="34" t="s">
        <v>43</v>
      </c>
      <c r="G26" s="34" t="s">
        <v>51</v>
      </c>
      <c r="H26" s="34" t="s">
        <v>45</v>
      </c>
      <c r="I26" s="34" t="s">
        <v>42</v>
      </c>
      <c r="J26" s="50">
        <v>41073</v>
      </c>
      <c r="K26" s="34" t="s">
        <v>46</v>
      </c>
      <c r="L26" s="34">
        <v>7.69</v>
      </c>
      <c r="M26" s="34"/>
      <c r="N26" s="34"/>
      <c r="O26" s="34"/>
      <c r="P26" s="34"/>
      <c r="Q26" s="34">
        <v>1</v>
      </c>
      <c r="R26" s="34">
        <v>4</v>
      </c>
      <c r="S26" s="34">
        <v>0</v>
      </c>
      <c r="T26" s="34"/>
      <c r="U26" s="34">
        <v>7</v>
      </c>
      <c r="V26" s="34">
        <v>29</v>
      </c>
      <c r="W26" s="34"/>
      <c r="X26" s="34"/>
      <c r="Y26" s="34"/>
      <c r="Z26" s="34"/>
      <c r="AA26" s="34"/>
      <c r="AB26" s="34"/>
      <c r="AC26" s="34"/>
      <c r="AD26" s="34">
        <v>1.3450000000000002</v>
      </c>
      <c r="AE26" s="34">
        <v>0</v>
      </c>
      <c r="AF26" s="34">
        <v>0</v>
      </c>
      <c r="AG26" s="34">
        <v>0</v>
      </c>
      <c r="AH26" s="34">
        <v>1</v>
      </c>
      <c r="AI26" s="34">
        <v>1.6</v>
      </c>
      <c r="AJ26" s="34">
        <v>0</v>
      </c>
      <c r="AK26" s="34">
        <v>0</v>
      </c>
      <c r="AL26" s="34">
        <v>0</v>
      </c>
      <c r="AM26" s="40">
        <v>3.9450000000000003</v>
      </c>
      <c r="AN26" s="79">
        <f t="shared" si="0"/>
        <v>1</v>
      </c>
      <c r="AO26" s="79">
        <f t="shared" si="1"/>
        <v>0</v>
      </c>
      <c r="AP26" s="79">
        <f t="shared" si="2"/>
        <v>0</v>
      </c>
    </row>
    <row r="27" spans="1:42">
      <c r="A27" s="34">
        <v>17</v>
      </c>
      <c r="B27" s="34" t="s">
        <v>84</v>
      </c>
      <c r="C27" s="34" t="s">
        <v>85</v>
      </c>
      <c r="D27" s="34" t="s">
        <v>86</v>
      </c>
      <c r="E27" s="34" t="s">
        <v>42</v>
      </c>
      <c r="F27" s="34" t="s">
        <v>43</v>
      </c>
      <c r="G27" s="34" t="s">
        <v>51</v>
      </c>
      <c r="H27" s="34" t="s">
        <v>45</v>
      </c>
      <c r="I27" s="34" t="s">
        <v>42</v>
      </c>
      <c r="J27" s="50">
        <v>40352</v>
      </c>
      <c r="K27" s="34" t="s">
        <v>46</v>
      </c>
      <c r="L27" s="34">
        <v>7.09</v>
      </c>
      <c r="M27" s="34"/>
      <c r="N27" s="34"/>
      <c r="O27" s="34"/>
      <c r="P27" s="34"/>
      <c r="Q27" s="34">
        <v>0</v>
      </c>
      <c r="R27" s="34">
        <v>9</v>
      </c>
      <c r="S27" s="34">
        <v>25</v>
      </c>
      <c r="T27" s="34"/>
      <c r="U27" s="34">
        <v>7</v>
      </c>
      <c r="V27" s="34">
        <v>20</v>
      </c>
      <c r="W27" s="34"/>
      <c r="X27" s="34"/>
      <c r="Y27" s="34"/>
      <c r="Z27" s="34"/>
      <c r="AA27" s="34"/>
      <c r="AB27" s="34"/>
      <c r="AC27" s="34"/>
      <c r="AD27" s="34">
        <v>1.0449999999999999</v>
      </c>
      <c r="AE27" s="34">
        <v>0</v>
      </c>
      <c r="AF27" s="34">
        <v>0</v>
      </c>
      <c r="AG27" s="34">
        <v>0</v>
      </c>
      <c r="AH27" s="34">
        <v>0.5</v>
      </c>
      <c r="AI27" s="34">
        <v>1.6</v>
      </c>
      <c r="AJ27" s="34">
        <v>0</v>
      </c>
      <c r="AK27" s="34">
        <v>0</v>
      </c>
      <c r="AL27" s="34">
        <v>0</v>
      </c>
      <c r="AM27" s="40">
        <v>3.145</v>
      </c>
      <c r="AN27" s="79">
        <f t="shared" si="0"/>
        <v>1</v>
      </c>
      <c r="AO27" s="79">
        <f t="shared" si="1"/>
        <v>0</v>
      </c>
      <c r="AP27" s="79">
        <f t="shared" si="2"/>
        <v>0</v>
      </c>
    </row>
    <row r="28" spans="1:42">
      <c r="A28" s="34">
        <v>18</v>
      </c>
      <c r="B28" s="34" t="s">
        <v>128</v>
      </c>
      <c r="C28" s="34" t="s">
        <v>129</v>
      </c>
      <c r="D28" s="34" t="s">
        <v>61</v>
      </c>
      <c r="E28" s="34" t="s">
        <v>42</v>
      </c>
      <c r="F28" s="34" t="s">
        <v>43</v>
      </c>
      <c r="G28" s="34" t="s">
        <v>51</v>
      </c>
      <c r="H28" s="34" t="s">
        <v>45</v>
      </c>
      <c r="I28" s="34" t="s">
        <v>42</v>
      </c>
      <c r="J28" s="50">
        <v>40192</v>
      </c>
      <c r="K28" s="34" t="s">
        <v>46</v>
      </c>
      <c r="L28" s="34">
        <v>6.68</v>
      </c>
      <c r="M28" s="34"/>
      <c r="N28" s="34"/>
      <c r="O28" s="34"/>
      <c r="P28" s="34"/>
      <c r="Q28" s="34"/>
      <c r="R28" s="34"/>
      <c r="S28" s="34"/>
      <c r="T28" s="34"/>
      <c r="U28" s="34">
        <v>10</v>
      </c>
      <c r="V28" s="34">
        <v>16</v>
      </c>
      <c r="W28" s="34"/>
      <c r="X28" s="34"/>
      <c r="Y28" s="34"/>
      <c r="Z28" s="34"/>
      <c r="AA28" s="34"/>
      <c r="AB28" s="34" t="s">
        <v>42</v>
      </c>
      <c r="AC28" s="34"/>
      <c r="AD28" s="34">
        <v>0.83999999999999986</v>
      </c>
      <c r="AE28" s="34">
        <v>0</v>
      </c>
      <c r="AF28" s="34">
        <v>0</v>
      </c>
      <c r="AG28" s="34">
        <v>0</v>
      </c>
      <c r="AH28" s="34">
        <v>0</v>
      </c>
      <c r="AI28" s="34">
        <v>2.2000000000000002</v>
      </c>
      <c r="AJ28" s="34">
        <v>0</v>
      </c>
      <c r="AK28" s="34">
        <v>0</v>
      </c>
      <c r="AL28" s="34">
        <v>0</v>
      </c>
      <c r="AM28" s="40">
        <v>3.04</v>
      </c>
      <c r="AN28" s="79">
        <f t="shared" si="0"/>
        <v>1</v>
      </c>
      <c r="AO28" s="79">
        <f t="shared" si="1"/>
        <v>0</v>
      </c>
      <c r="AP28" s="79">
        <f t="shared" si="2"/>
        <v>0</v>
      </c>
    </row>
    <row r="29" spans="1:42">
      <c r="A29" s="34">
        <v>19</v>
      </c>
      <c r="B29" s="34" t="s">
        <v>160</v>
      </c>
      <c r="C29" s="34" t="s">
        <v>102</v>
      </c>
      <c r="D29" s="34" t="s">
        <v>161</v>
      </c>
      <c r="E29" s="34" t="s">
        <v>42</v>
      </c>
      <c r="F29" s="34" t="s">
        <v>43</v>
      </c>
      <c r="G29" s="34" t="s">
        <v>51</v>
      </c>
      <c r="H29" s="34" t="s">
        <v>45</v>
      </c>
      <c r="I29" s="34" t="s">
        <v>42</v>
      </c>
      <c r="J29" s="50">
        <v>40471</v>
      </c>
      <c r="K29" s="34" t="s">
        <v>46</v>
      </c>
      <c r="L29" s="34">
        <v>6.96</v>
      </c>
      <c r="M29" s="34"/>
      <c r="N29" s="34"/>
      <c r="O29" s="34"/>
      <c r="P29" s="34"/>
      <c r="Q29" s="34"/>
      <c r="R29" s="34"/>
      <c r="S29" s="34"/>
      <c r="T29" s="34">
        <v>0</v>
      </c>
      <c r="U29" s="34">
        <v>10</v>
      </c>
      <c r="V29" s="34">
        <v>7</v>
      </c>
      <c r="W29" s="34"/>
      <c r="X29" s="34"/>
      <c r="Y29" s="34"/>
      <c r="Z29" s="34"/>
      <c r="AA29" s="34"/>
      <c r="AB29" s="34" t="s">
        <v>42</v>
      </c>
      <c r="AC29" s="34"/>
      <c r="AD29" s="34">
        <v>0.98</v>
      </c>
      <c r="AE29" s="34">
        <v>0</v>
      </c>
      <c r="AF29" s="34">
        <v>0</v>
      </c>
      <c r="AG29" s="34">
        <v>0</v>
      </c>
      <c r="AH29" s="34">
        <v>0</v>
      </c>
      <c r="AI29" s="34">
        <v>2</v>
      </c>
      <c r="AJ29" s="34">
        <v>0</v>
      </c>
      <c r="AK29" s="34">
        <v>0</v>
      </c>
      <c r="AL29" s="34">
        <v>0</v>
      </c>
      <c r="AM29" s="40">
        <v>2.98</v>
      </c>
      <c r="AN29" s="79">
        <f t="shared" si="0"/>
        <v>1</v>
      </c>
      <c r="AO29" s="79">
        <f t="shared" si="1"/>
        <v>0</v>
      </c>
      <c r="AP29" s="79">
        <f t="shared" si="2"/>
        <v>0</v>
      </c>
    </row>
    <row r="30" spans="1:42">
      <c r="A30" s="34">
        <v>20</v>
      </c>
      <c r="B30" s="34" t="s">
        <v>92</v>
      </c>
      <c r="C30" s="34" t="s">
        <v>93</v>
      </c>
      <c r="D30" s="34" t="s">
        <v>94</v>
      </c>
      <c r="E30" s="34" t="s">
        <v>42</v>
      </c>
      <c r="F30" s="34" t="s">
        <v>43</v>
      </c>
      <c r="G30" s="34" t="s">
        <v>51</v>
      </c>
      <c r="H30" s="34" t="s">
        <v>45</v>
      </c>
      <c r="I30" s="34" t="s">
        <v>42</v>
      </c>
      <c r="J30" s="50">
        <v>38818</v>
      </c>
      <c r="K30" s="34" t="s">
        <v>46</v>
      </c>
      <c r="L30" s="34">
        <v>7.57</v>
      </c>
      <c r="M30" s="34"/>
      <c r="N30" s="34"/>
      <c r="O30" s="34"/>
      <c r="P30" s="34"/>
      <c r="Q30" s="34">
        <v>1</v>
      </c>
      <c r="R30" s="34">
        <v>11</v>
      </c>
      <c r="S30" s="34">
        <v>7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>
        <v>1.2850000000000001</v>
      </c>
      <c r="AE30" s="34">
        <v>0</v>
      </c>
      <c r="AF30" s="34">
        <v>0</v>
      </c>
      <c r="AG30" s="34">
        <v>0</v>
      </c>
      <c r="AH30" s="34">
        <v>1.5</v>
      </c>
      <c r="AI30" s="34">
        <v>0</v>
      </c>
      <c r="AJ30" s="34">
        <v>0</v>
      </c>
      <c r="AK30" s="34">
        <v>0</v>
      </c>
      <c r="AL30" s="34">
        <v>0</v>
      </c>
      <c r="AM30" s="40">
        <v>2.7850000000000001</v>
      </c>
      <c r="AN30" s="79">
        <f t="shared" si="0"/>
        <v>1</v>
      </c>
      <c r="AO30" s="79">
        <f t="shared" si="1"/>
        <v>0</v>
      </c>
      <c r="AP30" s="79">
        <f t="shared" si="2"/>
        <v>0</v>
      </c>
    </row>
    <row r="31" spans="1:42">
      <c r="A31" s="34">
        <v>21</v>
      </c>
      <c r="B31" s="34" t="s">
        <v>56</v>
      </c>
      <c r="C31" s="34" t="s">
        <v>57</v>
      </c>
      <c r="D31" s="34" t="s">
        <v>58</v>
      </c>
      <c r="E31" s="34" t="s">
        <v>42</v>
      </c>
      <c r="F31" s="34" t="s">
        <v>43</v>
      </c>
      <c r="G31" s="34" t="s">
        <v>51</v>
      </c>
      <c r="H31" s="34" t="s">
        <v>45</v>
      </c>
      <c r="I31" s="34" t="s">
        <v>42</v>
      </c>
      <c r="J31" s="50">
        <v>40099</v>
      </c>
      <c r="K31" s="34" t="s">
        <v>46</v>
      </c>
      <c r="L31" s="34">
        <v>7.74</v>
      </c>
      <c r="M31" s="34"/>
      <c r="N31" s="34"/>
      <c r="O31" s="34"/>
      <c r="P31" s="34"/>
      <c r="Q31" s="34"/>
      <c r="R31" s="34">
        <v>4</v>
      </c>
      <c r="S31" s="34">
        <v>19</v>
      </c>
      <c r="T31" s="34"/>
      <c r="U31" s="34">
        <v>6</v>
      </c>
      <c r="V31" s="34">
        <v>20</v>
      </c>
      <c r="W31" s="34"/>
      <c r="X31" s="34"/>
      <c r="Y31" s="34"/>
      <c r="Z31" s="34"/>
      <c r="AA31" s="34"/>
      <c r="AB31" s="34"/>
      <c r="AC31" s="34"/>
      <c r="AD31" s="34">
        <v>1.37</v>
      </c>
      <c r="AE31" s="34">
        <v>0</v>
      </c>
      <c r="AF31" s="34">
        <v>0</v>
      </c>
      <c r="AG31" s="34">
        <v>0</v>
      </c>
      <c r="AH31" s="34">
        <v>0</v>
      </c>
      <c r="AI31" s="34">
        <v>1.4000000000000001</v>
      </c>
      <c r="AJ31" s="34">
        <v>0</v>
      </c>
      <c r="AK31" s="34">
        <v>0</v>
      </c>
      <c r="AL31" s="34">
        <v>0</v>
      </c>
      <c r="AM31" s="40">
        <v>2.7700000000000005</v>
      </c>
      <c r="AN31" s="79">
        <f t="shared" si="0"/>
        <v>1</v>
      </c>
      <c r="AO31" s="79">
        <f t="shared" si="1"/>
        <v>0</v>
      </c>
      <c r="AP31" s="79">
        <f t="shared" si="2"/>
        <v>0</v>
      </c>
    </row>
    <row r="32" spans="1:42">
      <c r="A32" s="34">
        <v>22</v>
      </c>
      <c r="B32" s="34" t="s">
        <v>117</v>
      </c>
      <c r="C32" s="34" t="s">
        <v>118</v>
      </c>
      <c r="D32" s="34" t="s">
        <v>83</v>
      </c>
      <c r="E32" s="34" t="s">
        <v>42</v>
      </c>
      <c r="F32" s="34" t="s">
        <v>43</v>
      </c>
      <c r="G32" s="34" t="s">
        <v>51</v>
      </c>
      <c r="H32" s="34" t="s">
        <v>45</v>
      </c>
      <c r="I32" s="34" t="s">
        <v>42</v>
      </c>
      <c r="J32" s="50">
        <v>32275</v>
      </c>
      <c r="K32" s="34" t="s">
        <v>46</v>
      </c>
      <c r="L32" s="34">
        <v>7.38</v>
      </c>
      <c r="M32" s="34"/>
      <c r="N32" s="34"/>
      <c r="O32" s="34"/>
      <c r="P32" s="34"/>
      <c r="Q32" s="34">
        <v>1</v>
      </c>
      <c r="R32" s="34">
        <v>10</v>
      </c>
      <c r="S32" s="34">
        <v>28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>
        <v>1.19</v>
      </c>
      <c r="AE32" s="34">
        <v>0</v>
      </c>
      <c r="AF32" s="34">
        <v>0</v>
      </c>
      <c r="AG32" s="34">
        <v>0</v>
      </c>
      <c r="AH32" s="34">
        <v>1.5</v>
      </c>
      <c r="AI32" s="34">
        <v>0</v>
      </c>
      <c r="AJ32" s="34">
        <v>0</v>
      </c>
      <c r="AK32" s="34">
        <v>0</v>
      </c>
      <c r="AL32" s="34">
        <v>0</v>
      </c>
      <c r="AM32" s="40">
        <v>2.69</v>
      </c>
      <c r="AN32" s="79">
        <f t="shared" si="0"/>
        <v>1</v>
      </c>
      <c r="AO32" s="79">
        <f t="shared" si="1"/>
        <v>0</v>
      </c>
      <c r="AP32" s="79">
        <f t="shared" si="2"/>
        <v>0</v>
      </c>
    </row>
    <row r="33" spans="1:42">
      <c r="A33" s="34">
        <v>23</v>
      </c>
      <c r="B33" s="34" t="s">
        <v>110</v>
      </c>
      <c r="C33" s="34" t="s">
        <v>111</v>
      </c>
      <c r="D33" s="34" t="s">
        <v>64</v>
      </c>
      <c r="E33" s="34" t="s">
        <v>42</v>
      </c>
      <c r="F33" s="34" t="s">
        <v>43</v>
      </c>
      <c r="G33" s="34" t="s">
        <v>44</v>
      </c>
      <c r="H33" s="34" t="s">
        <v>45</v>
      </c>
      <c r="I33" s="34" t="s">
        <v>42</v>
      </c>
      <c r="J33" s="50">
        <v>41788</v>
      </c>
      <c r="K33" s="34" t="s">
        <v>46</v>
      </c>
      <c r="L33" s="34">
        <v>7.09</v>
      </c>
      <c r="M33" s="34"/>
      <c r="N33" s="34"/>
      <c r="O33" s="34"/>
      <c r="P33" s="34"/>
      <c r="Q33" s="34"/>
      <c r="R33" s="34"/>
      <c r="S33" s="34"/>
      <c r="T33" s="34"/>
      <c r="U33" s="34">
        <v>7</v>
      </c>
      <c r="V33" s="34">
        <v>22</v>
      </c>
      <c r="W33" s="34"/>
      <c r="X33" s="34"/>
      <c r="Y33" s="34"/>
      <c r="Z33" s="34"/>
      <c r="AA33" s="34"/>
      <c r="AB33" s="34"/>
      <c r="AC33" s="34"/>
      <c r="AD33" s="34">
        <v>1.0449999999999999</v>
      </c>
      <c r="AE33" s="34">
        <v>0</v>
      </c>
      <c r="AF33" s="34">
        <v>0</v>
      </c>
      <c r="AG33" s="34">
        <v>0</v>
      </c>
      <c r="AH33" s="34">
        <v>0</v>
      </c>
      <c r="AI33" s="34">
        <v>1.6</v>
      </c>
      <c r="AJ33" s="34">
        <v>0</v>
      </c>
      <c r="AK33" s="34">
        <v>0</v>
      </c>
      <c r="AL33" s="34">
        <v>0</v>
      </c>
      <c r="AM33" s="40">
        <v>2.645</v>
      </c>
      <c r="AN33" s="79">
        <f t="shared" si="0"/>
        <v>0</v>
      </c>
      <c r="AO33" s="79">
        <f t="shared" si="1"/>
        <v>0</v>
      </c>
      <c r="AP33" s="79">
        <f t="shared" si="2"/>
        <v>0</v>
      </c>
    </row>
    <row r="34" spans="1:42">
      <c r="A34" s="34">
        <v>24</v>
      </c>
      <c r="B34" s="34" t="s">
        <v>153</v>
      </c>
      <c r="C34" s="34" t="s">
        <v>57</v>
      </c>
      <c r="D34" s="34" t="s">
        <v>154</v>
      </c>
      <c r="E34" s="34" t="s">
        <v>42</v>
      </c>
      <c r="F34" s="34" t="s">
        <v>43</v>
      </c>
      <c r="G34" s="34" t="s">
        <v>51</v>
      </c>
      <c r="H34" s="34" t="s">
        <v>45</v>
      </c>
      <c r="I34" s="34" t="s">
        <v>42</v>
      </c>
      <c r="J34" s="50">
        <v>40339</v>
      </c>
      <c r="K34" s="34" t="s">
        <v>46</v>
      </c>
      <c r="L34" s="34">
        <v>7.05</v>
      </c>
      <c r="M34" s="34"/>
      <c r="N34" s="34"/>
      <c r="O34" s="34"/>
      <c r="P34" s="34"/>
      <c r="Q34" s="34"/>
      <c r="R34" s="34"/>
      <c r="S34" s="34"/>
      <c r="T34" s="34"/>
      <c r="U34" s="34">
        <v>6</v>
      </c>
      <c r="V34" s="34">
        <v>20</v>
      </c>
      <c r="W34" s="34"/>
      <c r="X34" s="34"/>
      <c r="Y34" s="34"/>
      <c r="Z34" s="34"/>
      <c r="AA34" s="34"/>
      <c r="AB34" s="34"/>
      <c r="AC34" s="34"/>
      <c r="AD34" s="34">
        <v>1.0249999999999999</v>
      </c>
      <c r="AE34" s="34">
        <v>0</v>
      </c>
      <c r="AF34" s="34">
        <v>0</v>
      </c>
      <c r="AG34" s="34">
        <v>0</v>
      </c>
      <c r="AH34" s="34">
        <v>0</v>
      </c>
      <c r="AI34" s="34">
        <v>1.4000000000000001</v>
      </c>
      <c r="AJ34" s="34">
        <v>0</v>
      </c>
      <c r="AK34" s="34">
        <v>0</v>
      </c>
      <c r="AL34" s="34">
        <v>0</v>
      </c>
      <c r="AM34" s="40">
        <v>2.4249999999999998</v>
      </c>
      <c r="AN34" s="79">
        <f t="shared" si="0"/>
        <v>1</v>
      </c>
      <c r="AO34" s="79">
        <f t="shared" si="1"/>
        <v>0</v>
      </c>
      <c r="AP34" s="79">
        <f t="shared" si="2"/>
        <v>0</v>
      </c>
    </row>
    <row r="35" spans="1:42">
      <c r="A35" s="34">
        <v>25</v>
      </c>
      <c r="B35" s="34" t="s">
        <v>112</v>
      </c>
      <c r="C35" s="34" t="s">
        <v>113</v>
      </c>
      <c r="D35" s="34" t="s">
        <v>114</v>
      </c>
      <c r="E35" s="34" t="s">
        <v>42</v>
      </c>
      <c r="F35" s="34" t="s">
        <v>43</v>
      </c>
      <c r="G35" s="34" t="s">
        <v>51</v>
      </c>
      <c r="H35" s="34" t="s">
        <v>45</v>
      </c>
      <c r="I35" s="34" t="s">
        <v>42</v>
      </c>
      <c r="J35" s="50">
        <v>40710</v>
      </c>
      <c r="K35" s="34" t="s">
        <v>46</v>
      </c>
      <c r="L35" s="34">
        <v>7.42</v>
      </c>
      <c r="M35" s="34"/>
      <c r="N35" s="34"/>
      <c r="O35" s="34"/>
      <c r="P35" s="34"/>
      <c r="Q35" s="34"/>
      <c r="R35" s="34"/>
      <c r="S35" s="34">
        <v>15</v>
      </c>
      <c r="T35" s="34"/>
      <c r="U35" s="34">
        <v>6</v>
      </c>
      <c r="V35" s="34">
        <v>8</v>
      </c>
      <c r="W35" s="34"/>
      <c r="X35" s="34"/>
      <c r="Y35" s="34"/>
      <c r="Z35" s="34"/>
      <c r="AA35" s="34"/>
      <c r="AB35" s="34"/>
      <c r="AC35" s="34"/>
      <c r="AD35" s="34">
        <v>1.21</v>
      </c>
      <c r="AE35" s="34">
        <v>0</v>
      </c>
      <c r="AF35" s="34">
        <v>0</v>
      </c>
      <c r="AG35" s="34">
        <v>0</v>
      </c>
      <c r="AH35" s="34">
        <v>0</v>
      </c>
      <c r="AI35" s="34">
        <v>1.2000000000000002</v>
      </c>
      <c r="AJ35" s="34">
        <v>0</v>
      </c>
      <c r="AK35" s="34">
        <v>0</v>
      </c>
      <c r="AL35" s="34">
        <v>0</v>
      </c>
      <c r="AM35" s="40">
        <v>2.41</v>
      </c>
      <c r="AN35" s="79">
        <f t="shared" si="0"/>
        <v>1</v>
      </c>
      <c r="AO35" s="79">
        <f t="shared" si="1"/>
        <v>0</v>
      </c>
      <c r="AP35" s="79">
        <f t="shared" si="2"/>
        <v>0</v>
      </c>
    </row>
    <row r="36" spans="1:42">
      <c r="A36" s="34">
        <v>26</v>
      </c>
      <c r="B36" s="34" t="s">
        <v>140</v>
      </c>
      <c r="C36" s="34" t="s">
        <v>141</v>
      </c>
      <c r="D36" s="34" t="s">
        <v>142</v>
      </c>
      <c r="E36" s="34" t="s">
        <v>42</v>
      </c>
      <c r="F36" s="34" t="s">
        <v>43</v>
      </c>
      <c r="G36" s="34" t="s">
        <v>51</v>
      </c>
      <c r="H36" s="34" t="s">
        <v>45</v>
      </c>
      <c r="I36" s="34" t="s">
        <v>42</v>
      </c>
      <c r="J36" s="50">
        <v>40856</v>
      </c>
      <c r="K36" s="34" t="s">
        <v>46</v>
      </c>
      <c r="L36" s="34">
        <v>6.46</v>
      </c>
      <c r="M36" s="34"/>
      <c r="N36" s="34"/>
      <c r="O36" s="34"/>
      <c r="P36" s="34"/>
      <c r="Q36" s="34">
        <v>0</v>
      </c>
      <c r="R36" s="34">
        <v>5</v>
      </c>
      <c r="S36" s="34">
        <v>1</v>
      </c>
      <c r="T36" s="34"/>
      <c r="U36" s="34">
        <v>7</v>
      </c>
      <c r="V36" s="34">
        <v>24</v>
      </c>
      <c r="W36" s="34"/>
      <c r="X36" s="34"/>
      <c r="Y36" s="34"/>
      <c r="Z36" s="34"/>
      <c r="AA36" s="34"/>
      <c r="AB36" s="34"/>
      <c r="AC36" s="34"/>
      <c r="AD36" s="34">
        <v>0.73</v>
      </c>
      <c r="AE36" s="34">
        <v>0</v>
      </c>
      <c r="AF36" s="34">
        <v>0</v>
      </c>
      <c r="AG36" s="34">
        <v>0</v>
      </c>
      <c r="AH36" s="34">
        <v>0</v>
      </c>
      <c r="AI36" s="34">
        <v>1.6</v>
      </c>
      <c r="AJ36" s="34">
        <v>0</v>
      </c>
      <c r="AK36" s="34">
        <v>0</v>
      </c>
      <c r="AL36" s="34">
        <v>0</v>
      </c>
      <c r="AM36" s="40">
        <v>2.33</v>
      </c>
      <c r="AN36" s="79">
        <f t="shared" si="0"/>
        <v>1</v>
      </c>
      <c r="AO36" s="79">
        <f t="shared" si="1"/>
        <v>0</v>
      </c>
      <c r="AP36" s="79">
        <f t="shared" si="2"/>
        <v>0</v>
      </c>
    </row>
    <row r="37" spans="1:42">
      <c r="A37" s="34">
        <v>27</v>
      </c>
      <c r="B37" s="34" t="s">
        <v>164</v>
      </c>
      <c r="C37" s="34" t="s">
        <v>165</v>
      </c>
      <c r="D37" s="34" t="s">
        <v>69</v>
      </c>
      <c r="E37" s="34" t="s">
        <v>42</v>
      </c>
      <c r="F37" s="34" t="s">
        <v>43</v>
      </c>
      <c r="G37" s="34" t="s">
        <v>51</v>
      </c>
      <c r="H37" s="34" t="s">
        <v>45</v>
      </c>
      <c r="I37" s="34" t="s">
        <v>42</v>
      </c>
      <c r="J37" s="50">
        <v>40598</v>
      </c>
      <c r="K37" s="34" t="s">
        <v>46</v>
      </c>
      <c r="L37" s="34">
        <v>6.76</v>
      </c>
      <c r="M37" s="34"/>
      <c r="N37" s="34"/>
      <c r="O37" s="34"/>
      <c r="P37" s="34"/>
      <c r="Q37" s="34"/>
      <c r="R37" s="34"/>
      <c r="S37" s="34"/>
      <c r="T37" s="34"/>
      <c r="U37" s="34">
        <v>6</v>
      </c>
      <c r="V37" s="34">
        <v>20</v>
      </c>
      <c r="W37" s="34"/>
      <c r="X37" s="34"/>
      <c r="Y37" s="34"/>
      <c r="Z37" s="34"/>
      <c r="AA37" s="34"/>
      <c r="AB37" s="34" t="s">
        <v>42</v>
      </c>
      <c r="AC37" s="34"/>
      <c r="AD37" s="34">
        <v>0.87999999999999989</v>
      </c>
      <c r="AE37" s="34">
        <v>0</v>
      </c>
      <c r="AF37" s="34">
        <v>0</v>
      </c>
      <c r="AG37" s="34">
        <v>0</v>
      </c>
      <c r="AH37" s="34">
        <v>0</v>
      </c>
      <c r="AI37" s="34">
        <v>1.4000000000000001</v>
      </c>
      <c r="AJ37" s="34">
        <v>0</v>
      </c>
      <c r="AK37" s="34">
        <v>0</v>
      </c>
      <c r="AL37" s="34">
        <v>0</v>
      </c>
      <c r="AM37" s="40">
        <v>2.2800000000000002</v>
      </c>
      <c r="AN37" s="79">
        <f t="shared" si="0"/>
        <v>1</v>
      </c>
      <c r="AO37" s="79">
        <f t="shared" si="1"/>
        <v>0</v>
      </c>
      <c r="AP37" s="79">
        <f t="shared" si="2"/>
        <v>0</v>
      </c>
    </row>
    <row r="38" spans="1:42">
      <c r="A38" s="34">
        <v>28</v>
      </c>
      <c r="B38" s="34" t="s">
        <v>67</v>
      </c>
      <c r="C38" s="34" t="s">
        <v>54</v>
      </c>
      <c r="D38" s="34" t="s">
        <v>49</v>
      </c>
      <c r="E38" s="34" t="s">
        <v>42</v>
      </c>
      <c r="F38" s="34" t="s">
        <v>43</v>
      </c>
      <c r="G38" s="34" t="s">
        <v>51</v>
      </c>
      <c r="H38" s="34" t="s">
        <v>45</v>
      </c>
      <c r="I38" s="34" t="s">
        <v>42</v>
      </c>
      <c r="J38" s="50">
        <v>40438</v>
      </c>
      <c r="K38" s="34" t="s">
        <v>46</v>
      </c>
      <c r="L38" s="34">
        <v>6.66</v>
      </c>
      <c r="M38" s="34"/>
      <c r="N38" s="34"/>
      <c r="O38" s="34"/>
      <c r="P38" s="34"/>
      <c r="Q38" s="34"/>
      <c r="R38" s="34"/>
      <c r="S38" s="34"/>
      <c r="T38" s="34"/>
      <c r="U38" s="34">
        <v>6</v>
      </c>
      <c r="V38" s="34">
        <v>20</v>
      </c>
      <c r="W38" s="34"/>
      <c r="X38" s="34"/>
      <c r="Y38" s="34"/>
      <c r="Z38" s="34"/>
      <c r="AA38" s="34"/>
      <c r="AB38" s="34" t="s">
        <v>42</v>
      </c>
      <c r="AC38" s="34"/>
      <c r="AD38" s="34">
        <v>0.83000000000000007</v>
      </c>
      <c r="AE38" s="34">
        <v>0</v>
      </c>
      <c r="AF38" s="34">
        <v>0</v>
      </c>
      <c r="AG38" s="34">
        <v>0</v>
      </c>
      <c r="AH38" s="34">
        <v>0</v>
      </c>
      <c r="AI38" s="34">
        <v>1.4000000000000001</v>
      </c>
      <c r="AJ38" s="34">
        <v>0</v>
      </c>
      <c r="AK38" s="34">
        <v>0</v>
      </c>
      <c r="AL38" s="34">
        <v>0</v>
      </c>
      <c r="AM38" s="40">
        <v>2.2300000000000004</v>
      </c>
      <c r="AN38" s="79">
        <f t="shared" si="0"/>
        <v>1</v>
      </c>
      <c r="AO38" s="79">
        <f t="shared" si="1"/>
        <v>0</v>
      </c>
      <c r="AP38" s="79">
        <f t="shared" si="2"/>
        <v>0</v>
      </c>
    </row>
    <row r="39" spans="1:42">
      <c r="A39" s="34">
        <v>29</v>
      </c>
      <c r="B39" s="34" t="s">
        <v>76</v>
      </c>
      <c r="C39" s="34" t="s">
        <v>77</v>
      </c>
      <c r="D39" s="34" t="s">
        <v>78</v>
      </c>
      <c r="E39" s="34" t="s">
        <v>42</v>
      </c>
      <c r="F39" s="34" t="s">
        <v>43</v>
      </c>
      <c r="G39" s="34" t="s">
        <v>51</v>
      </c>
      <c r="H39" s="34" t="s">
        <v>45</v>
      </c>
      <c r="I39" s="34" t="s">
        <v>42</v>
      </c>
      <c r="J39" s="50">
        <v>40476</v>
      </c>
      <c r="K39" s="34" t="s">
        <v>46</v>
      </c>
      <c r="L39" s="34">
        <v>7.03</v>
      </c>
      <c r="M39" s="34"/>
      <c r="N39" s="34"/>
      <c r="O39" s="34"/>
      <c r="P39" s="34"/>
      <c r="Q39" s="34"/>
      <c r="R39" s="34"/>
      <c r="S39" s="34"/>
      <c r="T39" s="34"/>
      <c r="U39" s="34">
        <v>5</v>
      </c>
      <c r="V39" s="34">
        <v>29</v>
      </c>
      <c r="W39" s="34"/>
      <c r="X39" s="34"/>
      <c r="Y39" s="34"/>
      <c r="Z39" s="34"/>
      <c r="AA39" s="34"/>
      <c r="AB39" s="34" t="s">
        <v>42</v>
      </c>
      <c r="AC39" s="34"/>
      <c r="AD39" s="34">
        <v>1.0150000000000001</v>
      </c>
      <c r="AE39" s="34">
        <v>0</v>
      </c>
      <c r="AF39" s="34">
        <v>0</v>
      </c>
      <c r="AG39" s="34">
        <v>0</v>
      </c>
      <c r="AH39" s="34">
        <v>0</v>
      </c>
      <c r="AI39" s="34">
        <v>1.2000000000000002</v>
      </c>
      <c r="AJ39" s="34">
        <v>0</v>
      </c>
      <c r="AK39" s="34">
        <v>0</v>
      </c>
      <c r="AL39" s="34">
        <v>0</v>
      </c>
      <c r="AM39" s="40">
        <v>2.2150000000000003</v>
      </c>
      <c r="AN39" s="79">
        <f t="shared" si="0"/>
        <v>1</v>
      </c>
      <c r="AO39" s="79">
        <f t="shared" si="1"/>
        <v>0</v>
      </c>
      <c r="AP39" s="79">
        <f t="shared" si="2"/>
        <v>0</v>
      </c>
    </row>
    <row r="40" spans="1:42">
      <c r="A40" s="34">
        <v>30</v>
      </c>
      <c r="B40" s="34" t="s">
        <v>65</v>
      </c>
      <c r="C40" s="34" t="s">
        <v>66</v>
      </c>
      <c r="D40" s="34" t="s">
        <v>64</v>
      </c>
      <c r="E40" s="34" t="s">
        <v>42</v>
      </c>
      <c r="F40" s="34" t="s">
        <v>43</v>
      </c>
      <c r="G40" s="34" t="s">
        <v>51</v>
      </c>
      <c r="H40" s="34" t="s">
        <v>45</v>
      </c>
      <c r="I40" s="34" t="s">
        <v>42</v>
      </c>
      <c r="J40" s="50">
        <v>41586</v>
      </c>
      <c r="K40" s="34" t="s">
        <v>46</v>
      </c>
      <c r="L40" s="34">
        <v>6.12</v>
      </c>
      <c r="M40" s="34"/>
      <c r="N40" s="34"/>
      <c r="O40" s="34"/>
      <c r="P40" s="34"/>
      <c r="Q40" s="34"/>
      <c r="R40" s="34">
        <v>5</v>
      </c>
      <c r="S40" s="34"/>
      <c r="T40" s="34"/>
      <c r="U40" s="34">
        <v>6</v>
      </c>
      <c r="V40" s="34">
        <v>20</v>
      </c>
      <c r="W40" s="34"/>
      <c r="X40" s="34"/>
      <c r="Y40" s="34"/>
      <c r="Z40" s="34"/>
      <c r="AA40" s="34"/>
      <c r="AB40" s="34"/>
      <c r="AC40" s="34"/>
      <c r="AD40" s="34">
        <v>0.56000000000000005</v>
      </c>
      <c r="AE40" s="34">
        <v>0</v>
      </c>
      <c r="AF40" s="34">
        <v>0</v>
      </c>
      <c r="AG40" s="34">
        <v>0</v>
      </c>
      <c r="AH40" s="34">
        <v>0</v>
      </c>
      <c r="AI40" s="34">
        <v>1.4000000000000001</v>
      </c>
      <c r="AJ40" s="34">
        <v>0</v>
      </c>
      <c r="AK40" s="34">
        <v>0</v>
      </c>
      <c r="AL40" s="34">
        <v>0</v>
      </c>
      <c r="AM40" s="40">
        <v>1.9600000000000002</v>
      </c>
      <c r="AN40" s="79">
        <f t="shared" si="0"/>
        <v>1</v>
      </c>
      <c r="AO40" s="79">
        <f t="shared" si="1"/>
        <v>0</v>
      </c>
      <c r="AP40" s="79">
        <f t="shared" si="2"/>
        <v>0</v>
      </c>
    </row>
    <row r="41" spans="1:42">
      <c r="A41" s="34">
        <v>31</v>
      </c>
      <c r="B41" s="34" t="s">
        <v>95</v>
      </c>
      <c r="C41" s="34" t="s">
        <v>96</v>
      </c>
      <c r="D41" s="34" t="s">
        <v>41</v>
      </c>
      <c r="E41" s="34" t="s">
        <v>42</v>
      </c>
      <c r="F41" s="34" t="s">
        <v>43</v>
      </c>
      <c r="G41" s="34" t="s">
        <v>51</v>
      </c>
      <c r="H41" s="34" t="s">
        <v>45</v>
      </c>
      <c r="I41" s="34" t="s">
        <v>42</v>
      </c>
      <c r="J41" s="50">
        <v>41387</v>
      </c>
      <c r="K41" s="34" t="s">
        <v>46</v>
      </c>
      <c r="L41" s="34">
        <v>7.76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>
        <v>1.38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40">
        <v>1.38</v>
      </c>
      <c r="AN41" s="79">
        <f t="shared" si="0"/>
        <v>1</v>
      </c>
      <c r="AO41" s="79">
        <f t="shared" si="1"/>
        <v>0</v>
      </c>
      <c r="AP41" s="79">
        <f t="shared" si="2"/>
        <v>0</v>
      </c>
    </row>
    <row r="42" spans="1:42">
      <c r="A42" s="34">
        <v>32</v>
      </c>
      <c r="B42" s="34" t="s">
        <v>71</v>
      </c>
      <c r="C42" s="34" t="s">
        <v>72</v>
      </c>
      <c r="D42" s="34" t="s">
        <v>73</v>
      </c>
      <c r="E42" s="34" t="s">
        <v>42</v>
      </c>
      <c r="F42" s="34" t="s">
        <v>43</v>
      </c>
      <c r="G42" s="34" t="s">
        <v>51</v>
      </c>
      <c r="H42" s="34" t="s">
        <v>45</v>
      </c>
      <c r="I42" s="34" t="s">
        <v>42</v>
      </c>
      <c r="J42" s="50">
        <v>39730</v>
      </c>
      <c r="K42" s="34" t="s">
        <v>46</v>
      </c>
      <c r="L42" s="34">
        <v>7.61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>
        <v>1.3050000000000002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40">
        <v>1.3050000000000002</v>
      </c>
      <c r="AN42" s="79">
        <f t="shared" si="0"/>
        <v>1</v>
      </c>
      <c r="AO42" s="79">
        <f t="shared" si="1"/>
        <v>0</v>
      </c>
      <c r="AP42" s="79">
        <f t="shared" si="2"/>
        <v>0</v>
      </c>
    </row>
    <row r="43" spans="1:42">
      <c r="A43" s="34">
        <v>33</v>
      </c>
      <c r="B43" s="34" t="s">
        <v>62</v>
      </c>
      <c r="C43" s="34" t="s">
        <v>63</v>
      </c>
      <c r="D43" s="34" t="s">
        <v>64</v>
      </c>
      <c r="E43" s="34" t="s">
        <v>42</v>
      </c>
      <c r="F43" s="34" t="s">
        <v>43</v>
      </c>
      <c r="G43" s="34" t="s">
        <v>51</v>
      </c>
      <c r="H43" s="34" t="s">
        <v>45</v>
      </c>
      <c r="I43" s="34" t="s">
        <v>42</v>
      </c>
      <c r="J43" s="50">
        <v>41029</v>
      </c>
      <c r="K43" s="34" t="s">
        <v>46</v>
      </c>
      <c r="L43" s="34">
        <v>7.46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>
        <v>1.23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40">
        <v>1.23</v>
      </c>
      <c r="AN43" s="79">
        <f t="shared" ref="AN43:AN74" si="3">IF(G43="ΑΠΑΙΤΕΙΤΑΙ",1,0)</f>
        <v>1</v>
      </c>
      <c r="AO43" s="79">
        <f t="shared" ref="AO43:AO74" si="4">IF(I43="ΌΧΙ",-1,0)</f>
        <v>0</v>
      </c>
      <c r="AP43" s="79">
        <f t="shared" ref="AP43:AP74" si="5">AN43*AO43</f>
        <v>0</v>
      </c>
    </row>
    <row r="44" spans="1:42">
      <c r="A44" s="34">
        <v>34</v>
      </c>
      <c r="B44" s="34" t="s">
        <v>173</v>
      </c>
      <c r="C44" s="34" t="s">
        <v>40</v>
      </c>
      <c r="D44" s="34" t="s">
        <v>49</v>
      </c>
      <c r="E44" s="34" t="s">
        <v>42</v>
      </c>
      <c r="F44" s="34" t="s">
        <v>43</v>
      </c>
      <c r="G44" s="34" t="s">
        <v>44</v>
      </c>
      <c r="H44" s="34" t="s">
        <v>45</v>
      </c>
      <c r="I44" s="34" t="s">
        <v>42</v>
      </c>
      <c r="J44" s="50">
        <v>42333</v>
      </c>
      <c r="K44" s="34" t="s">
        <v>46</v>
      </c>
      <c r="L44" s="34">
        <v>7.31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>
        <v>1.1549999999999998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40">
        <v>1.1549999999999998</v>
      </c>
      <c r="AN44" s="79">
        <f t="shared" si="3"/>
        <v>0</v>
      </c>
      <c r="AO44" s="79">
        <f t="shared" si="4"/>
        <v>0</v>
      </c>
      <c r="AP44" s="79">
        <f t="shared" si="5"/>
        <v>0</v>
      </c>
    </row>
    <row r="45" spans="1:42">
      <c r="A45" s="34">
        <v>35</v>
      </c>
      <c r="B45" s="34" t="s">
        <v>53</v>
      </c>
      <c r="C45" s="34" t="s">
        <v>54</v>
      </c>
      <c r="D45" s="34" t="s">
        <v>55</v>
      </c>
      <c r="E45" s="34" t="s">
        <v>42</v>
      </c>
      <c r="F45" s="34" t="s">
        <v>43</v>
      </c>
      <c r="G45" s="34" t="s">
        <v>44</v>
      </c>
      <c r="H45" s="34" t="s">
        <v>45</v>
      </c>
      <c r="I45" s="34" t="s">
        <v>42</v>
      </c>
      <c r="J45" s="50">
        <v>41788</v>
      </c>
      <c r="K45" s="34" t="s">
        <v>46</v>
      </c>
      <c r="L45" s="34">
        <v>7.3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>
        <v>1.1499999999999999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40">
        <v>1.1499999999999999</v>
      </c>
      <c r="AN45" s="79">
        <f t="shared" si="3"/>
        <v>0</v>
      </c>
      <c r="AO45" s="79">
        <f t="shared" si="4"/>
        <v>0</v>
      </c>
      <c r="AP45" s="79">
        <f t="shared" si="5"/>
        <v>0</v>
      </c>
    </row>
    <row r="46" spans="1:42">
      <c r="A46" s="34">
        <v>36</v>
      </c>
      <c r="B46" s="34" t="s">
        <v>115</v>
      </c>
      <c r="C46" s="34" t="s">
        <v>116</v>
      </c>
      <c r="D46" s="34" t="s">
        <v>41</v>
      </c>
      <c r="E46" s="34" t="s">
        <v>42</v>
      </c>
      <c r="F46" s="34" t="s">
        <v>43</v>
      </c>
      <c r="G46" s="34" t="s">
        <v>51</v>
      </c>
      <c r="H46" s="34" t="s">
        <v>45</v>
      </c>
      <c r="I46" s="34" t="s">
        <v>42</v>
      </c>
      <c r="J46" s="50">
        <v>41002</v>
      </c>
      <c r="K46" s="34" t="s">
        <v>46</v>
      </c>
      <c r="L46" s="34">
        <v>7.26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 t="s">
        <v>42</v>
      </c>
      <c r="AC46" s="34"/>
      <c r="AD46" s="34">
        <v>1.1299999999999999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40">
        <v>1.1299999999999999</v>
      </c>
      <c r="AN46" s="79">
        <f t="shared" si="3"/>
        <v>1</v>
      </c>
      <c r="AO46" s="79">
        <f t="shared" si="4"/>
        <v>0</v>
      </c>
      <c r="AP46" s="79">
        <f t="shared" si="5"/>
        <v>0</v>
      </c>
    </row>
    <row r="47" spans="1:42">
      <c r="A47" s="34">
        <v>37</v>
      </c>
      <c r="B47" s="34" t="s">
        <v>157</v>
      </c>
      <c r="C47" s="34" t="s">
        <v>158</v>
      </c>
      <c r="D47" s="34" t="s">
        <v>159</v>
      </c>
      <c r="E47" s="34" t="s">
        <v>42</v>
      </c>
      <c r="F47" s="34" t="s">
        <v>43</v>
      </c>
      <c r="G47" s="34" t="s">
        <v>44</v>
      </c>
      <c r="H47" s="34" t="s">
        <v>45</v>
      </c>
      <c r="I47" s="34" t="s">
        <v>42</v>
      </c>
      <c r="J47" s="50">
        <v>42548</v>
      </c>
      <c r="K47" s="34" t="s">
        <v>46</v>
      </c>
      <c r="L47" s="34">
        <v>7.048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>
        <v>1.024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40">
        <v>1.024</v>
      </c>
      <c r="AN47" s="79">
        <f t="shared" si="3"/>
        <v>0</v>
      </c>
      <c r="AO47" s="79">
        <f t="shared" si="4"/>
        <v>0</v>
      </c>
      <c r="AP47" s="79">
        <f t="shared" si="5"/>
        <v>0</v>
      </c>
    </row>
    <row r="48" spans="1:42">
      <c r="A48" s="34">
        <v>38</v>
      </c>
      <c r="B48" s="34" t="s">
        <v>155</v>
      </c>
      <c r="C48" s="34" t="s">
        <v>77</v>
      </c>
      <c r="D48" s="34" t="s">
        <v>156</v>
      </c>
      <c r="E48" s="34" t="s">
        <v>42</v>
      </c>
      <c r="F48" s="34" t="s">
        <v>43</v>
      </c>
      <c r="G48" s="34" t="s">
        <v>44</v>
      </c>
      <c r="H48" s="34" t="s">
        <v>45</v>
      </c>
      <c r="I48" s="34" t="s">
        <v>42</v>
      </c>
      <c r="J48" s="50">
        <v>41890</v>
      </c>
      <c r="K48" s="34" t="s">
        <v>46</v>
      </c>
      <c r="L48" s="34">
        <v>6.77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 t="s">
        <v>42</v>
      </c>
      <c r="AC48" s="34"/>
      <c r="AD48" s="34">
        <v>0.88499999999999979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40">
        <v>0.88499999999999979</v>
      </c>
      <c r="AN48" s="79">
        <f t="shared" si="3"/>
        <v>0</v>
      </c>
      <c r="AO48" s="79">
        <f t="shared" si="4"/>
        <v>0</v>
      </c>
      <c r="AP48" s="79">
        <f t="shared" si="5"/>
        <v>0</v>
      </c>
    </row>
    <row r="49" spans="1:42">
      <c r="A49" s="34">
        <v>39</v>
      </c>
      <c r="B49" s="34" t="s">
        <v>68</v>
      </c>
      <c r="C49" s="34" t="s">
        <v>69</v>
      </c>
      <c r="D49" s="34" t="s">
        <v>70</v>
      </c>
      <c r="E49" s="34" t="s">
        <v>42</v>
      </c>
      <c r="F49" s="34" t="s">
        <v>43</v>
      </c>
      <c r="G49" s="34" t="s">
        <v>44</v>
      </c>
      <c r="H49" s="34" t="s">
        <v>45</v>
      </c>
      <c r="I49" s="34" t="s">
        <v>42</v>
      </c>
      <c r="J49" s="50">
        <v>41253</v>
      </c>
      <c r="K49" s="34" t="s">
        <v>46</v>
      </c>
      <c r="L49" s="34">
        <v>6.38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>
        <v>0.69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40">
        <v>0.69</v>
      </c>
      <c r="AN49" s="79">
        <f t="shared" si="3"/>
        <v>0</v>
      </c>
      <c r="AO49" s="79">
        <f t="shared" si="4"/>
        <v>0</v>
      </c>
      <c r="AP49" s="79">
        <f t="shared" si="5"/>
        <v>0</v>
      </c>
    </row>
    <row r="50" spans="1:42">
      <c r="A50" s="34">
        <v>40</v>
      </c>
      <c r="B50" s="34" t="s">
        <v>169</v>
      </c>
      <c r="C50" s="34" t="s">
        <v>158</v>
      </c>
      <c r="D50" s="34" t="s">
        <v>170</v>
      </c>
      <c r="E50" s="34" t="s">
        <v>42</v>
      </c>
      <c r="F50" s="34" t="s">
        <v>43</v>
      </c>
      <c r="G50" s="34" t="s">
        <v>51</v>
      </c>
      <c r="H50" s="34" t="s">
        <v>45</v>
      </c>
      <c r="I50" s="34" t="s">
        <v>42</v>
      </c>
      <c r="J50" s="50">
        <v>40823</v>
      </c>
      <c r="K50" s="34" t="s">
        <v>46</v>
      </c>
      <c r="L50" s="34">
        <v>6.23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 t="s">
        <v>42</v>
      </c>
      <c r="AC50" s="34"/>
      <c r="AD50" s="34">
        <v>0.61500000000000021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40">
        <v>0.61500000000000021</v>
      </c>
      <c r="AN50" s="79">
        <f t="shared" si="3"/>
        <v>1</v>
      </c>
      <c r="AO50" s="79">
        <f t="shared" si="4"/>
        <v>0</v>
      </c>
      <c r="AP50" s="79">
        <f t="shared" si="5"/>
        <v>0</v>
      </c>
    </row>
    <row r="51" spans="1:42">
      <c r="A51" s="34">
        <v>41</v>
      </c>
      <c r="B51" s="34" t="s">
        <v>444</v>
      </c>
      <c r="C51" s="34" t="s">
        <v>165</v>
      </c>
      <c r="D51" s="34" t="s">
        <v>41</v>
      </c>
      <c r="E51" s="34" t="s">
        <v>42</v>
      </c>
      <c r="F51" s="34" t="s">
        <v>43</v>
      </c>
      <c r="G51" s="34" t="s">
        <v>51</v>
      </c>
      <c r="H51" s="34" t="s">
        <v>45</v>
      </c>
      <c r="I51" s="34" t="s">
        <v>52</v>
      </c>
      <c r="J51" s="50">
        <v>38148</v>
      </c>
      <c r="K51" s="34" t="s">
        <v>46</v>
      </c>
      <c r="L51" s="34">
        <v>6.81</v>
      </c>
      <c r="M51" s="34"/>
      <c r="N51" s="34"/>
      <c r="O51" s="34"/>
      <c r="P51" s="34" t="s">
        <v>42</v>
      </c>
      <c r="Q51" s="34">
        <v>6</v>
      </c>
      <c r="R51" s="34">
        <v>7</v>
      </c>
      <c r="S51" s="34">
        <v>17</v>
      </c>
      <c r="T51" s="34">
        <v>0</v>
      </c>
      <c r="U51" s="34">
        <v>8</v>
      </c>
      <c r="V51" s="34">
        <v>19</v>
      </c>
      <c r="W51" s="34"/>
      <c r="X51" s="34"/>
      <c r="Y51" s="34"/>
      <c r="Z51" s="34"/>
      <c r="AA51" s="34"/>
      <c r="AB51" s="34"/>
      <c r="AC51" s="34"/>
      <c r="AD51" s="34">
        <v>0.9049999999999998</v>
      </c>
      <c r="AE51" s="34">
        <v>0</v>
      </c>
      <c r="AF51" s="34">
        <v>2</v>
      </c>
      <c r="AG51" s="34">
        <v>2</v>
      </c>
      <c r="AH51" s="34">
        <v>3</v>
      </c>
      <c r="AI51" s="34">
        <v>1.8</v>
      </c>
      <c r="AJ51" s="34">
        <v>0</v>
      </c>
      <c r="AK51" s="34">
        <v>0</v>
      </c>
      <c r="AL51" s="34">
        <v>0</v>
      </c>
      <c r="AM51" s="40">
        <v>7.7050000000000001</v>
      </c>
      <c r="AN51" s="79">
        <f t="shared" si="3"/>
        <v>1</v>
      </c>
      <c r="AO51" s="79">
        <f t="shared" si="4"/>
        <v>-1</v>
      </c>
      <c r="AP51" s="79">
        <f t="shared" si="5"/>
        <v>-1</v>
      </c>
    </row>
    <row r="52" spans="1:42">
      <c r="A52" s="34">
        <v>42</v>
      </c>
      <c r="B52" s="34" t="s">
        <v>437</v>
      </c>
      <c r="C52" s="34" t="s">
        <v>438</v>
      </c>
      <c r="D52" s="34" t="s">
        <v>134</v>
      </c>
      <c r="E52" s="34" t="s">
        <v>42</v>
      </c>
      <c r="F52" s="34" t="s">
        <v>43</v>
      </c>
      <c r="G52" s="34" t="s">
        <v>51</v>
      </c>
      <c r="H52" s="34" t="s">
        <v>45</v>
      </c>
      <c r="I52" s="34" t="s">
        <v>52</v>
      </c>
      <c r="J52" s="50">
        <v>40850</v>
      </c>
      <c r="K52" s="34" t="s">
        <v>46</v>
      </c>
      <c r="L52" s="34">
        <v>8.02</v>
      </c>
      <c r="M52" s="34"/>
      <c r="N52" s="34"/>
      <c r="O52" s="34" t="s">
        <v>42</v>
      </c>
      <c r="P52" s="34"/>
      <c r="Q52" s="34"/>
      <c r="R52" s="34"/>
      <c r="S52" s="34"/>
      <c r="T52" s="34">
        <v>0</v>
      </c>
      <c r="U52" s="34">
        <v>6</v>
      </c>
      <c r="V52" s="34">
        <v>14</v>
      </c>
      <c r="W52" s="34"/>
      <c r="X52" s="34"/>
      <c r="Y52" s="34"/>
      <c r="Z52" s="34"/>
      <c r="AA52" s="34"/>
      <c r="AB52" s="34"/>
      <c r="AC52" s="34"/>
      <c r="AD52" s="34">
        <v>1.5099999999999998</v>
      </c>
      <c r="AE52" s="34">
        <v>4</v>
      </c>
      <c r="AF52" s="34">
        <v>0</v>
      </c>
      <c r="AG52" s="34">
        <v>4</v>
      </c>
      <c r="AH52" s="34">
        <v>0</v>
      </c>
      <c r="AI52" s="34">
        <v>1.2000000000000002</v>
      </c>
      <c r="AJ52" s="34">
        <v>0</v>
      </c>
      <c r="AK52" s="34">
        <v>0</v>
      </c>
      <c r="AL52" s="34">
        <v>0</v>
      </c>
      <c r="AM52" s="40">
        <v>6.71</v>
      </c>
      <c r="AN52" s="79">
        <f t="shared" si="3"/>
        <v>1</v>
      </c>
      <c r="AO52" s="79">
        <f t="shared" si="4"/>
        <v>-1</v>
      </c>
      <c r="AP52" s="79">
        <f t="shared" si="5"/>
        <v>-1</v>
      </c>
    </row>
    <row r="53" spans="1:42">
      <c r="A53" s="34">
        <v>43</v>
      </c>
      <c r="B53" s="34" t="s">
        <v>97</v>
      </c>
      <c r="C53" s="34" t="s">
        <v>57</v>
      </c>
      <c r="D53" s="34" t="s">
        <v>64</v>
      </c>
      <c r="E53" s="34" t="s">
        <v>42</v>
      </c>
      <c r="F53" s="34" t="s">
        <v>43</v>
      </c>
      <c r="G53" s="34" t="s">
        <v>51</v>
      </c>
      <c r="H53" s="34" t="s">
        <v>45</v>
      </c>
      <c r="I53" s="34" t="s">
        <v>52</v>
      </c>
      <c r="J53" s="50">
        <v>39007</v>
      </c>
      <c r="K53" s="34" t="s">
        <v>46</v>
      </c>
      <c r="L53" s="34">
        <v>7.35</v>
      </c>
      <c r="M53" s="34"/>
      <c r="N53" s="34"/>
      <c r="O53" s="34"/>
      <c r="P53" s="34"/>
      <c r="Q53" s="34"/>
      <c r="R53" s="34">
        <v>10</v>
      </c>
      <c r="S53" s="34"/>
      <c r="T53" s="34">
        <v>1</v>
      </c>
      <c r="U53" s="34">
        <v>6</v>
      </c>
      <c r="V53" s="34">
        <v>4</v>
      </c>
      <c r="W53" s="34"/>
      <c r="X53" s="34"/>
      <c r="Y53" s="34"/>
      <c r="Z53" s="34"/>
      <c r="AA53" s="34"/>
      <c r="AB53" s="34" t="s">
        <v>42</v>
      </c>
      <c r="AC53" s="34"/>
      <c r="AD53" s="34">
        <v>1.1749999999999998</v>
      </c>
      <c r="AE53" s="34">
        <v>0</v>
      </c>
      <c r="AF53" s="34">
        <v>0</v>
      </c>
      <c r="AG53" s="34">
        <v>0</v>
      </c>
      <c r="AH53" s="34">
        <v>0.5</v>
      </c>
      <c r="AI53" s="34">
        <v>3.6</v>
      </c>
      <c r="AJ53" s="34">
        <v>0</v>
      </c>
      <c r="AK53" s="34">
        <v>0</v>
      </c>
      <c r="AL53" s="34">
        <v>0</v>
      </c>
      <c r="AM53" s="40">
        <v>5.2749999999999995</v>
      </c>
      <c r="AN53" s="79">
        <f t="shared" si="3"/>
        <v>1</v>
      </c>
      <c r="AO53" s="79">
        <f t="shared" si="4"/>
        <v>-1</v>
      </c>
      <c r="AP53" s="79">
        <f t="shared" si="5"/>
        <v>-1</v>
      </c>
    </row>
    <row r="54" spans="1:42">
      <c r="A54" s="34">
        <v>44</v>
      </c>
      <c r="B54" s="34" t="s">
        <v>439</v>
      </c>
      <c r="C54" s="34" t="s">
        <v>57</v>
      </c>
      <c r="D54" s="34" t="s">
        <v>440</v>
      </c>
      <c r="E54" s="34" t="s">
        <v>42</v>
      </c>
      <c r="F54" s="34" t="s">
        <v>43</v>
      </c>
      <c r="G54" s="34" t="s">
        <v>51</v>
      </c>
      <c r="H54" s="34" t="s">
        <v>45</v>
      </c>
      <c r="I54" s="34" t="s">
        <v>52</v>
      </c>
      <c r="J54" s="50">
        <v>37936</v>
      </c>
      <c r="K54" s="34" t="s">
        <v>46</v>
      </c>
      <c r="L54" s="34">
        <v>7.4</v>
      </c>
      <c r="M54" s="34"/>
      <c r="N54" s="34"/>
      <c r="O54" s="34" t="s">
        <v>52</v>
      </c>
      <c r="P54" s="34"/>
      <c r="Q54" s="34">
        <v>6</v>
      </c>
      <c r="R54" s="34">
        <v>9</v>
      </c>
      <c r="S54" s="34">
        <v>4</v>
      </c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>
        <v>1.2000000000000002</v>
      </c>
      <c r="AE54" s="34">
        <v>0</v>
      </c>
      <c r="AF54" s="34">
        <v>0</v>
      </c>
      <c r="AG54" s="34">
        <v>0</v>
      </c>
      <c r="AH54" s="34">
        <v>3</v>
      </c>
      <c r="AI54" s="34">
        <v>0</v>
      </c>
      <c r="AJ54" s="34">
        <v>0</v>
      </c>
      <c r="AK54" s="34">
        <v>0</v>
      </c>
      <c r="AL54" s="34">
        <v>0</v>
      </c>
      <c r="AM54" s="40">
        <v>4.2</v>
      </c>
      <c r="AN54" s="79">
        <f t="shared" si="3"/>
        <v>1</v>
      </c>
      <c r="AO54" s="79">
        <f t="shared" si="4"/>
        <v>-1</v>
      </c>
      <c r="AP54" s="79">
        <f t="shared" si="5"/>
        <v>-1</v>
      </c>
    </row>
    <row r="55" spans="1:42">
      <c r="A55" s="34">
        <v>45</v>
      </c>
      <c r="B55" s="34" t="s">
        <v>74</v>
      </c>
      <c r="C55" s="34" t="s">
        <v>40</v>
      </c>
      <c r="D55" s="34" t="s">
        <v>75</v>
      </c>
      <c r="E55" s="34" t="s">
        <v>42</v>
      </c>
      <c r="F55" s="34" t="s">
        <v>43</v>
      </c>
      <c r="G55" s="34" t="s">
        <v>51</v>
      </c>
      <c r="H55" s="34" t="s">
        <v>45</v>
      </c>
      <c r="I55" s="34" t="s">
        <v>52</v>
      </c>
      <c r="J55" s="50">
        <v>39504</v>
      </c>
      <c r="K55" s="34" t="s">
        <v>46</v>
      </c>
      <c r="L55" s="34">
        <v>7.4</v>
      </c>
      <c r="M55" s="34"/>
      <c r="N55" s="34"/>
      <c r="O55" s="34"/>
      <c r="P55" s="34"/>
      <c r="Q55" s="34">
        <v>3</v>
      </c>
      <c r="R55" s="34">
        <v>4</v>
      </c>
      <c r="S55" s="34">
        <v>16</v>
      </c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>
        <v>1.2000000000000002</v>
      </c>
      <c r="AE55" s="34">
        <v>0</v>
      </c>
      <c r="AF55" s="34">
        <v>0</v>
      </c>
      <c r="AG55" s="34">
        <v>0</v>
      </c>
      <c r="AH55" s="34">
        <v>3</v>
      </c>
      <c r="AI55" s="34">
        <v>0</v>
      </c>
      <c r="AJ55" s="34">
        <v>0</v>
      </c>
      <c r="AK55" s="34">
        <v>0</v>
      </c>
      <c r="AL55" s="34">
        <v>0</v>
      </c>
      <c r="AM55" s="40">
        <v>4.2</v>
      </c>
      <c r="AN55" s="79">
        <f t="shared" si="3"/>
        <v>1</v>
      </c>
      <c r="AO55" s="79">
        <f t="shared" si="4"/>
        <v>-1</v>
      </c>
      <c r="AP55" s="79">
        <f t="shared" si="5"/>
        <v>-1</v>
      </c>
    </row>
    <row r="56" spans="1:42">
      <c r="A56" s="34">
        <v>46</v>
      </c>
      <c r="B56" s="34" t="s">
        <v>453</v>
      </c>
      <c r="C56" s="34" t="s">
        <v>237</v>
      </c>
      <c r="D56" s="34" t="s">
        <v>94</v>
      </c>
      <c r="E56" s="34" t="s">
        <v>42</v>
      </c>
      <c r="F56" s="34" t="s">
        <v>43</v>
      </c>
      <c r="G56" s="34" t="s">
        <v>51</v>
      </c>
      <c r="H56" s="34" t="s">
        <v>45</v>
      </c>
      <c r="I56" s="34" t="s">
        <v>52</v>
      </c>
      <c r="J56" s="50">
        <v>42289</v>
      </c>
      <c r="K56" s="34" t="s">
        <v>46</v>
      </c>
      <c r="L56" s="34">
        <v>9.0500000000000007</v>
      </c>
      <c r="M56" s="34"/>
      <c r="N56" s="34"/>
      <c r="O56" s="34" t="s">
        <v>52</v>
      </c>
      <c r="P56" s="34" t="s">
        <v>42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 t="s">
        <v>42</v>
      </c>
      <c r="AC56" s="34"/>
      <c r="AD56" s="34">
        <v>2.0250000000000004</v>
      </c>
      <c r="AE56" s="34">
        <v>0</v>
      </c>
      <c r="AF56" s="34">
        <v>2</v>
      </c>
      <c r="AG56" s="34">
        <v>2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40">
        <v>4.0250000000000004</v>
      </c>
      <c r="AN56" s="79">
        <f t="shared" si="3"/>
        <v>1</v>
      </c>
      <c r="AO56" s="79">
        <f t="shared" si="4"/>
        <v>-1</v>
      </c>
      <c r="AP56" s="79">
        <f t="shared" si="5"/>
        <v>-1</v>
      </c>
    </row>
    <row r="57" spans="1:42">
      <c r="A57" s="34">
        <v>47</v>
      </c>
      <c r="B57" s="34" t="s">
        <v>100</v>
      </c>
      <c r="C57" s="34" t="s">
        <v>57</v>
      </c>
      <c r="D57" s="34" t="s">
        <v>86</v>
      </c>
      <c r="E57" s="34" t="s">
        <v>42</v>
      </c>
      <c r="F57" s="34" t="s">
        <v>43</v>
      </c>
      <c r="G57" s="34" t="s">
        <v>51</v>
      </c>
      <c r="H57" s="34" t="s">
        <v>45</v>
      </c>
      <c r="I57" s="34" t="s">
        <v>52</v>
      </c>
      <c r="J57" s="50">
        <v>37803</v>
      </c>
      <c r="K57" s="34" t="s">
        <v>46</v>
      </c>
      <c r="L57" s="34">
        <v>7</v>
      </c>
      <c r="M57" s="34"/>
      <c r="N57" s="34"/>
      <c r="O57" s="34"/>
      <c r="P57" s="34"/>
      <c r="Q57" s="34">
        <v>8</v>
      </c>
      <c r="R57" s="34">
        <v>5</v>
      </c>
      <c r="S57" s="34">
        <v>26</v>
      </c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>
        <v>1</v>
      </c>
      <c r="AE57" s="34">
        <v>0</v>
      </c>
      <c r="AF57" s="34">
        <v>0</v>
      </c>
      <c r="AG57" s="34">
        <v>0</v>
      </c>
      <c r="AH57" s="34">
        <v>3</v>
      </c>
      <c r="AI57" s="34">
        <v>0</v>
      </c>
      <c r="AJ57" s="34">
        <v>0</v>
      </c>
      <c r="AK57" s="34">
        <v>0</v>
      </c>
      <c r="AL57" s="34">
        <v>0</v>
      </c>
      <c r="AM57" s="40">
        <v>4</v>
      </c>
      <c r="AN57" s="79">
        <f t="shared" si="3"/>
        <v>1</v>
      </c>
      <c r="AO57" s="79">
        <f t="shared" si="4"/>
        <v>-1</v>
      </c>
      <c r="AP57" s="79">
        <f t="shared" si="5"/>
        <v>-1</v>
      </c>
    </row>
    <row r="58" spans="1:42">
      <c r="A58" s="34">
        <v>48</v>
      </c>
      <c r="B58" s="34" t="s">
        <v>180</v>
      </c>
      <c r="C58" s="34" t="s">
        <v>83</v>
      </c>
      <c r="D58" s="34" t="s">
        <v>136</v>
      </c>
      <c r="E58" s="34" t="s">
        <v>42</v>
      </c>
      <c r="F58" s="34" t="s">
        <v>43</v>
      </c>
      <c r="G58" s="34" t="s">
        <v>51</v>
      </c>
      <c r="H58" s="34" t="s">
        <v>45</v>
      </c>
      <c r="I58" s="34" t="s">
        <v>52</v>
      </c>
      <c r="J58" s="50">
        <v>37796</v>
      </c>
      <c r="K58" s="34" t="s">
        <v>46</v>
      </c>
      <c r="L58" s="34">
        <v>7.4</v>
      </c>
      <c r="M58" s="34"/>
      <c r="N58" s="34"/>
      <c r="O58" s="34"/>
      <c r="P58" s="34"/>
      <c r="Q58" s="34">
        <v>1</v>
      </c>
      <c r="R58" s="34">
        <v>0</v>
      </c>
      <c r="S58" s="34">
        <v>5</v>
      </c>
      <c r="T58" s="34"/>
      <c r="U58" s="34">
        <v>5</v>
      </c>
      <c r="V58" s="34">
        <v>29</v>
      </c>
      <c r="W58" s="34"/>
      <c r="X58" s="34"/>
      <c r="Y58" s="34"/>
      <c r="Z58" s="34"/>
      <c r="AA58" s="34"/>
      <c r="AB58" s="34"/>
      <c r="AC58" s="34"/>
      <c r="AD58" s="34">
        <v>1.2000000000000002</v>
      </c>
      <c r="AE58" s="34">
        <v>0</v>
      </c>
      <c r="AF58" s="34">
        <v>0</v>
      </c>
      <c r="AG58" s="34">
        <v>0</v>
      </c>
      <c r="AH58" s="34">
        <v>1</v>
      </c>
      <c r="AI58" s="34">
        <v>1.2000000000000002</v>
      </c>
      <c r="AJ58" s="34">
        <v>0</v>
      </c>
      <c r="AK58" s="34">
        <v>0</v>
      </c>
      <c r="AL58" s="34">
        <v>0</v>
      </c>
      <c r="AM58" s="40">
        <v>3.4000000000000004</v>
      </c>
      <c r="AN58" s="79">
        <f t="shared" si="3"/>
        <v>1</v>
      </c>
      <c r="AO58" s="79">
        <f t="shared" si="4"/>
        <v>-1</v>
      </c>
      <c r="AP58" s="79">
        <f t="shared" si="5"/>
        <v>-1</v>
      </c>
    </row>
    <row r="59" spans="1:42">
      <c r="A59" s="34">
        <v>49</v>
      </c>
      <c r="B59" s="34" t="s">
        <v>143</v>
      </c>
      <c r="C59" s="34" t="s">
        <v>40</v>
      </c>
      <c r="D59" s="34" t="s">
        <v>94</v>
      </c>
      <c r="E59" s="34" t="s">
        <v>42</v>
      </c>
      <c r="F59" s="34" t="s">
        <v>43</v>
      </c>
      <c r="G59" s="34" t="s">
        <v>51</v>
      </c>
      <c r="H59" s="34" t="s">
        <v>45</v>
      </c>
      <c r="I59" s="34" t="s">
        <v>52</v>
      </c>
      <c r="J59" s="50">
        <v>38393</v>
      </c>
      <c r="K59" s="34" t="s">
        <v>46</v>
      </c>
      <c r="L59" s="34">
        <v>7</v>
      </c>
      <c r="M59" s="34"/>
      <c r="N59" s="34"/>
      <c r="O59" s="34"/>
      <c r="P59" s="34"/>
      <c r="Q59" s="34"/>
      <c r="R59" s="34"/>
      <c r="S59" s="34"/>
      <c r="T59" s="34"/>
      <c r="U59" s="34">
        <v>10</v>
      </c>
      <c r="V59" s="34">
        <v>17</v>
      </c>
      <c r="W59" s="34"/>
      <c r="X59" s="34"/>
      <c r="Y59" s="34"/>
      <c r="Z59" s="34"/>
      <c r="AA59" s="34"/>
      <c r="AB59" s="34"/>
      <c r="AC59" s="34"/>
      <c r="AD59" s="34">
        <v>1</v>
      </c>
      <c r="AE59" s="34">
        <v>0</v>
      </c>
      <c r="AF59" s="34">
        <v>0</v>
      </c>
      <c r="AG59" s="34">
        <v>0</v>
      </c>
      <c r="AH59" s="34">
        <v>0</v>
      </c>
      <c r="AI59" s="34">
        <v>2.2000000000000002</v>
      </c>
      <c r="AJ59" s="34">
        <v>0</v>
      </c>
      <c r="AK59" s="34">
        <v>0</v>
      </c>
      <c r="AL59" s="34">
        <v>0</v>
      </c>
      <c r="AM59" s="40">
        <v>3.2</v>
      </c>
      <c r="AN59" s="79">
        <f t="shared" si="3"/>
        <v>1</v>
      </c>
      <c r="AO59" s="79">
        <f t="shared" si="4"/>
        <v>-1</v>
      </c>
      <c r="AP59" s="79">
        <f t="shared" si="5"/>
        <v>-1</v>
      </c>
    </row>
    <row r="60" spans="1:42">
      <c r="A60" s="34">
        <v>50</v>
      </c>
      <c r="B60" s="34" t="s">
        <v>137</v>
      </c>
      <c r="C60" s="34" t="s">
        <v>138</v>
      </c>
      <c r="D60" s="34" t="s">
        <v>139</v>
      </c>
      <c r="E60" s="34" t="s">
        <v>42</v>
      </c>
      <c r="F60" s="34" t="s">
        <v>43</v>
      </c>
      <c r="G60" s="34" t="s">
        <v>51</v>
      </c>
      <c r="H60" s="34" t="s">
        <v>45</v>
      </c>
      <c r="I60" s="34" t="s">
        <v>52</v>
      </c>
      <c r="J60" s="50">
        <v>41026</v>
      </c>
      <c r="K60" s="34" t="s">
        <v>46</v>
      </c>
      <c r="L60" s="34">
        <v>6.69</v>
      </c>
      <c r="M60" s="34"/>
      <c r="N60" s="34"/>
      <c r="O60" s="34"/>
      <c r="P60" s="34"/>
      <c r="Q60" s="34">
        <v>1</v>
      </c>
      <c r="R60" s="34">
        <v>10</v>
      </c>
      <c r="S60" s="34">
        <v>0</v>
      </c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>
        <v>0.8450000000000002</v>
      </c>
      <c r="AE60" s="34">
        <v>0</v>
      </c>
      <c r="AF60" s="34">
        <v>0</v>
      </c>
      <c r="AG60" s="34">
        <v>0</v>
      </c>
      <c r="AH60" s="34">
        <v>1.5</v>
      </c>
      <c r="AI60" s="34">
        <v>0</v>
      </c>
      <c r="AJ60" s="34">
        <v>0</v>
      </c>
      <c r="AK60" s="34">
        <v>0</v>
      </c>
      <c r="AL60" s="34">
        <v>0</v>
      </c>
      <c r="AM60" s="40">
        <v>2.3450000000000002</v>
      </c>
      <c r="AN60" s="79">
        <f t="shared" si="3"/>
        <v>1</v>
      </c>
      <c r="AO60" s="79">
        <f t="shared" si="4"/>
        <v>-1</v>
      </c>
      <c r="AP60" s="79">
        <f t="shared" si="5"/>
        <v>-1</v>
      </c>
    </row>
    <row r="61" spans="1:42">
      <c r="A61" s="34">
        <v>51</v>
      </c>
      <c r="B61" s="34" t="s">
        <v>81</v>
      </c>
      <c r="C61" s="34" t="s">
        <v>82</v>
      </c>
      <c r="D61" s="34" t="s">
        <v>83</v>
      </c>
      <c r="E61" s="34" t="s">
        <v>42</v>
      </c>
      <c r="F61" s="34" t="s">
        <v>43</v>
      </c>
      <c r="G61" s="34" t="s">
        <v>51</v>
      </c>
      <c r="H61" s="34" t="s">
        <v>45</v>
      </c>
      <c r="I61" s="34" t="s">
        <v>52</v>
      </c>
      <c r="J61" s="50">
        <v>40961</v>
      </c>
      <c r="K61" s="34" t="s">
        <v>46</v>
      </c>
      <c r="L61" s="34">
        <v>8.56</v>
      </c>
      <c r="M61" s="34"/>
      <c r="N61" s="34"/>
      <c r="O61" s="34"/>
      <c r="P61" s="34"/>
      <c r="Q61" s="34">
        <v>0</v>
      </c>
      <c r="R61" s="34">
        <v>5</v>
      </c>
      <c r="S61" s="34">
        <v>0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>
        <v>1.7800000000000002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40">
        <v>1.7800000000000002</v>
      </c>
      <c r="AN61" s="79">
        <f t="shared" si="3"/>
        <v>1</v>
      </c>
      <c r="AO61" s="79">
        <f t="shared" si="4"/>
        <v>-1</v>
      </c>
      <c r="AP61" s="79">
        <f t="shared" si="5"/>
        <v>-1</v>
      </c>
    </row>
    <row r="62" spans="1:42">
      <c r="A62" s="34">
        <v>52</v>
      </c>
      <c r="B62" s="34" t="s">
        <v>135</v>
      </c>
      <c r="C62" s="34" t="s">
        <v>40</v>
      </c>
      <c r="D62" s="34" t="s">
        <v>136</v>
      </c>
      <c r="E62" s="34" t="s">
        <v>42</v>
      </c>
      <c r="F62" s="34" t="s">
        <v>43</v>
      </c>
      <c r="G62" s="34" t="s">
        <v>51</v>
      </c>
      <c r="H62" s="34" t="s">
        <v>45</v>
      </c>
      <c r="I62" s="34" t="s">
        <v>52</v>
      </c>
      <c r="J62" s="50">
        <v>40364</v>
      </c>
      <c r="K62" s="34" t="s">
        <v>46</v>
      </c>
      <c r="L62" s="34">
        <v>6.69</v>
      </c>
      <c r="M62" s="34"/>
      <c r="N62" s="34"/>
      <c r="O62" s="34"/>
      <c r="P62" s="34"/>
      <c r="Q62" s="34"/>
      <c r="R62" s="34">
        <v>1</v>
      </c>
      <c r="S62" s="34">
        <v>13</v>
      </c>
      <c r="T62" s="34"/>
      <c r="U62" s="34">
        <v>4</v>
      </c>
      <c r="V62" s="34">
        <v>12</v>
      </c>
      <c r="W62" s="34"/>
      <c r="X62" s="34"/>
      <c r="Y62" s="34"/>
      <c r="Z62" s="34"/>
      <c r="AA62" s="34"/>
      <c r="AB62" s="34"/>
      <c r="AC62" s="34"/>
      <c r="AD62" s="34">
        <v>0.8450000000000002</v>
      </c>
      <c r="AE62" s="34">
        <v>0</v>
      </c>
      <c r="AF62" s="34">
        <v>0</v>
      </c>
      <c r="AG62" s="34">
        <v>0</v>
      </c>
      <c r="AH62" s="34">
        <v>0</v>
      </c>
      <c r="AI62" s="34">
        <v>0.8</v>
      </c>
      <c r="AJ62" s="34">
        <v>0</v>
      </c>
      <c r="AK62" s="34">
        <v>0</v>
      </c>
      <c r="AL62" s="34">
        <v>0</v>
      </c>
      <c r="AM62" s="40">
        <v>1.6450000000000002</v>
      </c>
      <c r="AN62" s="79">
        <f t="shared" si="3"/>
        <v>1</v>
      </c>
      <c r="AO62" s="79">
        <f t="shared" si="4"/>
        <v>-1</v>
      </c>
      <c r="AP62" s="79">
        <f t="shared" si="5"/>
        <v>-1</v>
      </c>
    </row>
    <row r="63" spans="1:42">
      <c r="A63" s="34">
        <v>53</v>
      </c>
      <c r="B63" s="34" t="s">
        <v>133</v>
      </c>
      <c r="C63" s="34" t="s">
        <v>63</v>
      </c>
      <c r="D63" s="34" t="s">
        <v>134</v>
      </c>
      <c r="E63" s="34" t="s">
        <v>42</v>
      </c>
      <c r="F63" s="34" t="s">
        <v>43</v>
      </c>
      <c r="G63" s="34" t="s">
        <v>51</v>
      </c>
      <c r="H63" s="34" t="s">
        <v>45</v>
      </c>
      <c r="I63" s="34" t="s">
        <v>52</v>
      </c>
      <c r="J63" s="50">
        <v>39839</v>
      </c>
      <c r="K63" s="34" t="s">
        <v>46</v>
      </c>
      <c r="L63" s="34">
        <v>8.2200000000000006</v>
      </c>
      <c r="M63" s="34"/>
      <c r="N63" s="34"/>
      <c r="O63" s="34"/>
      <c r="P63" s="34"/>
      <c r="Q63" s="34"/>
      <c r="R63" s="34">
        <v>5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>
        <v>1.6100000000000003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40">
        <v>1.6100000000000003</v>
      </c>
      <c r="AN63" s="79">
        <f t="shared" si="3"/>
        <v>1</v>
      </c>
      <c r="AO63" s="79">
        <f t="shared" si="4"/>
        <v>-1</v>
      </c>
      <c r="AP63" s="79">
        <f t="shared" si="5"/>
        <v>-1</v>
      </c>
    </row>
    <row r="64" spans="1:42">
      <c r="A64" s="34">
        <v>54</v>
      </c>
      <c r="B64" s="34" t="s">
        <v>147</v>
      </c>
      <c r="C64" s="34" t="s">
        <v>72</v>
      </c>
      <c r="D64" s="34" t="s">
        <v>78</v>
      </c>
      <c r="E64" s="34" t="s">
        <v>42</v>
      </c>
      <c r="F64" s="34" t="s">
        <v>43</v>
      </c>
      <c r="G64" s="34" t="s">
        <v>51</v>
      </c>
      <c r="H64" s="34" t="s">
        <v>45</v>
      </c>
      <c r="I64" s="34" t="s">
        <v>52</v>
      </c>
      <c r="J64" s="50">
        <v>40305</v>
      </c>
      <c r="K64" s="34" t="s">
        <v>46</v>
      </c>
      <c r="L64" s="34">
        <v>7.14</v>
      </c>
      <c r="M64" s="34"/>
      <c r="N64" s="34"/>
      <c r="O64" s="34"/>
      <c r="P64" s="34"/>
      <c r="Q64" s="34"/>
      <c r="R64" s="34">
        <v>5</v>
      </c>
      <c r="S64" s="34">
        <v>23</v>
      </c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>
        <v>1.0699999999999998</v>
      </c>
      <c r="AE64" s="34">
        <v>0</v>
      </c>
      <c r="AF64" s="34">
        <v>0</v>
      </c>
      <c r="AG64" s="34">
        <v>0</v>
      </c>
      <c r="AH64" s="34">
        <v>0.5</v>
      </c>
      <c r="AI64" s="34">
        <v>0</v>
      </c>
      <c r="AJ64" s="34">
        <v>0</v>
      </c>
      <c r="AK64" s="34">
        <v>0</v>
      </c>
      <c r="AL64" s="34">
        <v>0</v>
      </c>
      <c r="AM64" s="40">
        <v>1.5699999999999998</v>
      </c>
      <c r="AN64" s="79">
        <f t="shared" si="3"/>
        <v>1</v>
      </c>
      <c r="AO64" s="79">
        <f t="shared" si="4"/>
        <v>-1</v>
      </c>
      <c r="AP64" s="79">
        <f t="shared" si="5"/>
        <v>-1</v>
      </c>
    </row>
    <row r="65" spans="1:42">
      <c r="A65" s="34">
        <v>55</v>
      </c>
      <c r="B65" s="34" t="s">
        <v>121</v>
      </c>
      <c r="C65" s="34" t="s">
        <v>54</v>
      </c>
      <c r="D65" s="34" t="s">
        <v>69</v>
      </c>
      <c r="E65" s="34" t="s">
        <v>42</v>
      </c>
      <c r="F65" s="34" t="s">
        <v>43</v>
      </c>
      <c r="G65" s="34" t="s">
        <v>51</v>
      </c>
      <c r="H65" s="34" t="s">
        <v>45</v>
      </c>
      <c r="I65" s="34" t="s">
        <v>52</v>
      </c>
      <c r="J65" s="50">
        <v>41514</v>
      </c>
      <c r="K65" s="34" t="s">
        <v>46</v>
      </c>
      <c r="L65" s="34">
        <v>8.07</v>
      </c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>
        <v>1.5350000000000001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40">
        <v>1.5350000000000001</v>
      </c>
      <c r="AN65" s="79">
        <f t="shared" si="3"/>
        <v>1</v>
      </c>
      <c r="AO65" s="79">
        <f t="shared" si="4"/>
        <v>-1</v>
      </c>
      <c r="AP65" s="79">
        <f t="shared" si="5"/>
        <v>-1</v>
      </c>
    </row>
    <row r="66" spans="1:42">
      <c r="A66" s="34">
        <v>56</v>
      </c>
      <c r="B66" s="34" t="s">
        <v>171</v>
      </c>
      <c r="C66" s="34" t="s">
        <v>172</v>
      </c>
      <c r="D66" s="34" t="s">
        <v>134</v>
      </c>
      <c r="E66" s="34" t="s">
        <v>42</v>
      </c>
      <c r="F66" s="34" t="s">
        <v>43</v>
      </c>
      <c r="G66" s="34" t="s">
        <v>51</v>
      </c>
      <c r="H66" s="34" t="s">
        <v>45</v>
      </c>
      <c r="I66" s="34" t="s">
        <v>52</v>
      </c>
      <c r="J66" s="50">
        <v>38775</v>
      </c>
      <c r="K66" s="34" t="s">
        <v>46</v>
      </c>
      <c r="L66" s="34">
        <v>7.88</v>
      </c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>
        <v>1.44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40">
        <v>1.44</v>
      </c>
      <c r="AN66" s="79">
        <f t="shared" si="3"/>
        <v>1</v>
      </c>
      <c r="AO66" s="79">
        <f t="shared" si="4"/>
        <v>-1</v>
      </c>
      <c r="AP66" s="79">
        <f t="shared" si="5"/>
        <v>-1</v>
      </c>
    </row>
    <row r="67" spans="1:42">
      <c r="A67" s="34">
        <v>57</v>
      </c>
      <c r="B67" s="34" t="s">
        <v>121</v>
      </c>
      <c r="C67" s="34" t="s">
        <v>122</v>
      </c>
      <c r="D67" s="34" t="s">
        <v>69</v>
      </c>
      <c r="E67" s="34" t="s">
        <v>42</v>
      </c>
      <c r="F67" s="34" t="s">
        <v>43</v>
      </c>
      <c r="G67" s="34" t="s">
        <v>51</v>
      </c>
      <c r="H67" s="34" t="s">
        <v>45</v>
      </c>
      <c r="I67" s="34" t="s">
        <v>52</v>
      </c>
      <c r="J67" s="50">
        <v>41514</v>
      </c>
      <c r="K67" s="34" t="s">
        <v>46</v>
      </c>
      <c r="L67" s="34">
        <v>7.85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>
        <v>1.4249999999999998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40">
        <v>1.4249999999999998</v>
      </c>
      <c r="AN67" s="79">
        <f t="shared" si="3"/>
        <v>1</v>
      </c>
      <c r="AO67" s="79">
        <f t="shared" si="4"/>
        <v>-1</v>
      </c>
      <c r="AP67" s="79">
        <f t="shared" si="5"/>
        <v>-1</v>
      </c>
    </row>
    <row r="68" spans="1:42">
      <c r="A68" s="34">
        <v>58</v>
      </c>
      <c r="B68" s="34" t="s">
        <v>98</v>
      </c>
      <c r="C68" s="34" t="s">
        <v>99</v>
      </c>
      <c r="D68" s="34" t="s">
        <v>83</v>
      </c>
      <c r="E68" s="34" t="s">
        <v>42</v>
      </c>
      <c r="F68" s="34" t="s">
        <v>43</v>
      </c>
      <c r="G68" s="34" t="s">
        <v>51</v>
      </c>
      <c r="H68" s="34" t="s">
        <v>45</v>
      </c>
      <c r="I68" s="34" t="s">
        <v>52</v>
      </c>
      <c r="J68" s="50">
        <v>42321</v>
      </c>
      <c r="K68" s="34" t="s">
        <v>46</v>
      </c>
      <c r="L68" s="34">
        <v>7.71</v>
      </c>
      <c r="M68" s="34"/>
      <c r="N68" s="34"/>
      <c r="O68" s="34"/>
      <c r="P68" s="34"/>
      <c r="Q68" s="34"/>
      <c r="R68" s="34">
        <v>4</v>
      </c>
      <c r="S68" s="34">
        <v>25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>
        <v>1.355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40">
        <v>1.355</v>
      </c>
      <c r="AN68" s="79">
        <f t="shared" si="3"/>
        <v>1</v>
      </c>
      <c r="AO68" s="79">
        <f t="shared" si="4"/>
        <v>-1</v>
      </c>
      <c r="AP68" s="79">
        <f t="shared" si="5"/>
        <v>-1</v>
      </c>
    </row>
    <row r="69" spans="1:42">
      <c r="A69" s="34">
        <v>59</v>
      </c>
      <c r="B69" s="34" t="s">
        <v>174</v>
      </c>
      <c r="C69" s="34" t="s">
        <v>108</v>
      </c>
      <c r="D69" s="34" t="s">
        <v>69</v>
      </c>
      <c r="E69" s="34" t="s">
        <v>42</v>
      </c>
      <c r="F69" s="34" t="s">
        <v>43</v>
      </c>
      <c r="G69" s="34" t="s">
        <v>51</v>
      </c>
      <c r="H69" s="34" t="s">
        <v>45</v>
      </c>
      <c r="I69" s="34" t="s">
        <v>52</v>
      </c>
      <c r="J69" s="50">
        <v>39028</v>
      </c>
      <c r="K69" s="34" t="s">
        <v>46</v>
      </c>
      <c r="L69" s="34">
        <v>7.62</v>
      </c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>
        <v>1.31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40">
        <v>1.31</v>
      </c>
      <c r="AN69" s="79">
        <f t="shared" si="3"/>
        <v>1</v>
      </c>
      <c r="AO69" s="79">
        <f t="shared" si="4"/>
        <v>-1</v>
      </c>
      <c r="AP69" s="79">
        <f t="shared" si="5"/>
        <v>-1</v>
      </c>
    </row>
    <row r="70" spans="1:42">
      <c r="A70" s="34">
        <v>60</v>
      </c>
      <c r="B70" s="34" t="s">
        <v>178</v>
      </c>
      <c r="C70" s="34" t="s">
        <v>179</v>
      </c>
      <c r="D70" s="34" t="s">
        <v>64</v>
      </c>
      <c r="E70" s="34" t="s">
        <v>42</v>
      </c>
      <c r="F70" s="34" t="s">
        <v>43</v>
      </c>
      <c r="G70" s="34" t="s">
        <v>51</v>
      </c>
      <c r="H70" s="34" t="s">
        <v>45</v>
      </c>
      <c r="I70" s="34" t="s">
        <v>52</v>
      </c>
      <c r="J70" s="50">
        <v>40865</v>
      </c>
      <c r="K70" s="34" t="s">
        <v>46</v>
      </c>
      <c r="L70" s="34">
        <v>7.58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>
        <v>1.29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40">
        <v>1.29</v>
      </c>
      <c r="AN70" s="79">
        <f t="shared" si="3"/>
        <v>1</v>
      </c>
      <c r="AO70" s="79">
        <f t="shared" si="4"/>
        <v>-1</v>
      </c>
      <c r="AP70" s="79">
        <f t="shared" si="5"/>
        <v>-1</v>
      </c>
    </row>
    <row r="71" spans="1:42">
      <c r="A71" s="34">
        <v>61</v>
      </c>
      <c r="B71" s="34" t="s">
        <v>126</v>
      </c>
      <c r="C71" s="34" t="s">
        <v>127</v>
      </c>
      <c r="D71" s="34" t="s">
        <v>64</v>
      </c>
      <c r="E71" s="34" t="s">
        <v>42</v>
      </c>
      <c r="F71" s="34" t="s">
        <v>43</v>
      </c>
      <c r="G71" s="34" t="s">
        <v>51</v>
      </c>
      <c r="H71" s="34" t="s">
        <v>45</v>
      </c>
      <c r="I71" s="34" t="s">
        <v>52</v>
      </c>
      <c r="J71" s="50">
        <v>39373</v>
      </c>
      <c r="K71" s="34" t="s">
        <v>46</v>
      </c>
      <c r="L71" s="34">
        <v>7.52</v>
      </c>
      <c r="M71" s="34"/>
      <c r="N71" s="34"/>
      <c r="O71" s="34"/>
      <c r="P71" s="34"/>
      <c r="Q71" s="34"/>
      <c r="R71" s="34">
        <v>2</v>
      </c>
      <c r="S71" s="34">
        <v>0</v>
      </c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>
        <v>1.2599999999999998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40">
        <v>1.2599999999999998</v>
      </c>
      <c r="AN71" s="79">
        <f t="shared" si="3"/>
        <v>1</v>
      </c>
      <c r="AO71" s="79">
        <f t="shared" si="4"/>
        <v>-1</v>
      </c>
      <c r="AP71" s="79">
        <f t="shared" si="5"/>
        <v>-1</v>
      </c>
    </row>
    <row r="72" spans="1:42">
      <c r="A72" s="34">
        <v>62</v>
      </c>
      <c r="B72" s="34" t="s">
        <v>144</v>
      </c>
      <c r="C72" s="34" t="s">
        <v>145</v>
      </c>
      <c r="D72" s="34" t="s">
        <v>146</v>
      </c>
      <c r="E72" s="34" t="s">
        <v>42</v>
      </c>
      <c r="F72" s="34" t="s">
        <v>43</v>
      </c>
      <c r="G72" s="34" t="s">
        <v>51</v>
      </c>
      <c r="H72" s="34" t="s">
        <v>45</v>
      </c>
      <c r="I72" s="34" t="s">
        <v>52</v>
      </c>
      <c r="J72" s="50">
        <v>41206</v>
      </c>
      <c r="K72" s="34" t="s">
        <v>46</v>
      </c>
      <c r="L72" s="34">
        <v>7.5</v>
      </c>
      <c r="M72" s="34"/>
      <c r="N72" s="34"/>
      <c r="O72" s="34"/>
      <c r="P72" s="34"/>
      <c r="Q72" s="34"/>
      <c r="R72" s="34">
        <v>5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>
        <v>1.25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40">
        <v>1.25</v>
      </c>
      <c r="AN72" s="79">
        <f t="shared" si="3"/>
        <v>1</v>
      </c>
      <c r="AO72" s="79">
        <f t="shared" si="4"/>
        <v>-1</v>
      </c>
      <c r="AP72" s="79">
        <f t="shared" si="5"/>
        <v>-1</v>
      </c>
    </row>
    <row r="73" spans="1:42">
      <c r="A73" s="34">
        <v>63</v>
      </c>
      <c r="B73" s="34" t="s">
        <v>181</v>
      </c>
      <c r="C73" s="34" t="s">
        <v>78</v>
      </c>
      <c r="D73" s="34" t="s">
        <v>83</v>
      </c>
      <c r="E73" s="34" t="s">
        <v>42</v>
      </c>
      <c r="F73" s="34" t="s">
        <v>43</v>
      </c>
      <c r="G73" s="34" t="s">
        <v>51</v>
      </c>
      <c r="H73" s="34" t="s">
        <v>45</v>
      </c>
      <c r="I73" s="34" t="s">
        <v>52</v>
      </c>
      <c r="J73" s="50">
        <v>40072</v>
      </c>
      <c r="K73" s="34" t="s">
        <v>46</v>
      </c>
      <c r="L73" s="34">
        <v>6.4</v>
      </c>
      <c r="M73" s="34"/>
      <c r="N73" s="34"/>
      <c r="O73" s="34"/>
      <c r="P73" s="34"/>
      <c r="Q73" s="34">
        <v>0</v>
      </c>
      <c r="R73" s="34">
        <v>10</v>
      </c>
      <c r="S73" s="34">
        <v>0</v>
      </c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>
        <v>0.70000000000000018</v>
      </c>
      <c r="AE73" s="34">
        <v>0</v>
      </c>
      <c r="AF73" s="34">
        <v>0</v>
      </c>
      <c r="AG73" s="34">
        <v>0</v>
      </c>
      <c r="AH73" s="34">
        <v>0.5</v>
      </c>
      <c r="AI73" s="34">
        <v>0</v>
      </c>
      <c r="AJ73" s="34">
        <v>0</v>
      </c>
      <c r="AK73" s="34">
        <v>0</v>
      </c>
      <c r="AL73" s="34">
        <v>0</v>
      </c>
      <c r="AM73" s="40">
        <v>1.2000000000000002</v>
      </c>
      <c r="AN73" s="79">
        <f t="shared" si="3"/>
        <v>1</v>
      </c>
      <c r="AO73" s="79">
        <f t="shared" si="4"/>
        <v>-1</v>
      </c>
      <c r="AP73" s="79">
        <f t="shared" si="5"/>
        <v>-1</v>
      </c>
    </row>
    <row r="74" spans="1:42">
      <c r="A74" s="34">
        <v>64</v>
      </c>
      <c r="B74" s="34" t="s">
        <v>130</v>
      </c>
      <c r="C74" s="34" t="s">
        <v>131</v>
      </c>
      <c r="D74" s="34" t="s">
        <v>94</v>
      </c>
      <c r="E74" s="34" t="s">
        <v>42</v>
      </c>
      <c r="F74" s="34" t="s">
        <v>43</v>
      </c>
      <c r="G74" s="34" t="s">
        <v>51</v>
      </c>
      <c r="H74" s="34" t="s">
        <v>45</v>
      </c>
      <c r="I74" s="34" t="s">
        <v>52</v>
      </c>
      <c r="J74" s="50">
        <v>41955</v>
      </c>
      <c r="K74" s="34" t="s">
        <v>46</v>
      </c>
      <c r="L74" s="34">
        <v>7.32</v>
      </c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>
        <v>1.1600000000000001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40">
        <v>1.1600000000000001</v>
      </c>
      <c r="AN74" s="79">
        <f t="shared" si="3"/>
        <v>1</v>
      </c>
      <c r="AO74" s="79">
        <f t="shared" si="4"/>
        <v>-1</v>
      </c>
      <c r="AP74" s="79">
        <f t="shared" si="5"/>
        <v>-1</v>
      </c>
    </row>
    <row r="75" spans="1:42">
      <c r="A75" s="34">
        <v>65</v>
      </c>
      <c r="B75" s="34" t="s">
        <v>132</v>
      </c>
      <c r="C75" s="34" t="s">
        <v>54</v>
      </c>
      <c r="D75" s="34" t="s">
        <v>83</v>
      </c>
      <c r="E75" s="34" t="s">
        <v>42</v>
      </c>
      <c r="F75" s="34" t="s">
        <v>43</v>
      </c>
      <c r="G75" s="34" t="s">
        <v>51</v>
      </c>
      <c r="H75" s="34" t="s">
        <v>45</v>
      </c>
      <c r="I75" s="34" t="s">
        <v>52</v>
      </c>
      <c r="J75" s="50">
        <v>41227</v>
      </c>
      <c r="K75" s="34" t="s">
        <v>46</v>
      </c>
      <c r="L75" s="34">
        <v>7.29</v>
      </c>
      <c r="M75" s="34"/>
      <c r="N75" s="34"/>
      <c r="O75" s="34"/>
      <c r="P75" s="34"/>
      <c r="Q75" s="34"/>
      <c r="R75" s="34">
        <v>5</v>
      </c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>
        <v>1.145</v>
      </c>
      <c r="AE75" s="34">
        <v>0</v>
      </c>
      <c r="AF75" s="34">
        <v>0</v>
      </c>
      <c r="AG75" s="34">
        <v>0</v>
      </c>
      <c r="AH75" s="34">
        <v>0</v>
      </c>
      <c r="AI75" s="34"/>
      <c r="AJ75" s="34">
        <v>0</v>
      </c>
      <c r="AK75" s="34">
        <v>0</v>
      </c>
      <c r="AL75" s="34">
        <v>0</v>
      </c>
      <c r="AM75" s="40">
        <v>1.145</v>
      </c>
      <c r="AN75" s="79">
        <f t="shared" ref="AN75:AN86" si="6">IF(G75="ΑΠΑΙΤΕΙΤΑΙ",1,0)</f>
        <v>1</v>
      </c>
      <c r="AO75" s="79">
        <f t="shared" ref="AO75:AO86" si="7">IF(I75="ΌΧΙ",-1,0)</f>
        <v>-1</v>
      </c>
      <c r="AP75" s="79">
        <f t="shared" ref="AP75:AP106" si="8">AN75*AO75</f>
        <v>-1</v>
      </c>
    </row>
    <row r="76" spans="1:42">
      <c r="A76" s="34">
        <v>66</v>
      </c>
      <c r="B76" s="34" t="s">
        <v>162</v>
      </c>
      <c r="C76" s="34" t="s">
        <v>163</v>
      </c>
      <c r="D76" s="34" t="s">
        <v>83</v>
      </c>
      <c r="E76" s="34" t="s">
        <v>42</v>
      </c>
      <c r="F76" s="34" t="s">
        <v>43</v>
      </c>
      <c r="G76" s="34" t="s">
        <v>51</v>
      </c>
      <c r="H76" s="34" t="s">
        <v>45</v>
      </c>
      <c r="I76" s="34" t="s">
        <v>52</v>
      </c>
      <c r="J76" s="50">
        <v>42405</v>
      </c>
      <c r="K76" s="34" t="s">
        <v>46</v>
      </c>
      <c r="L76" s="34">
        <v>7.21</v>
      </c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>
        <v>1.105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40">
        <v>1.105</v>
      </c>
      <c r="AN76" s="79">
        <f t="shared" si="6"/>
        <v>1</v>
      </c>
      <c r="AO76" s="79">
        <f t="shared" si="7"/>
        <v>-1</v>
      </c>
      <c r="AP76" s="79">
        <f t="shared" si="8"/>
        <v>-1</v>
      </c>
    </row>
    <row r="77" spans="1:42">
      <c r="A77" s="34">
        <v>67</v>
      </c>
      <c r="B77" s="34" t="s">
        <v>103</v>
      </c>
      <c r="C77" s="34" t="s">
        <v>104</v>
      </c>
      <c r="D77" s="34" t="s">
        <v>69</v>
      </c>
      <c r="E77" s="34" t="s">
        <v>42</v>
      </c>
      <c r="F77" s="34" t="s">
        <v>43</v>
      </c>
      <c r="G77" s="34" t="s">
        <v>51</v>
      </c>
      <c r="H77" s="34" t="s">
        <v>45</v>
      </c>
      <c r="I77" s="34" t="s">
        <v>52</v>
      </c>
      <c r="J77" s="50">
        <v>42130</v>
      </c>
      <c r="K77" s="34" t="s">
        <v>46</v>
      </c>
      <c r="L77" s="34">
        <v>7.11</v>
      </c>
      <c r="M77" s="34"/>
      <c r="N77" s="34"/>
      <c r="O77" s="34"/>
      <c r="P77" s="34"/>
      <c r="Q77" s="34"/>
      <c r="R77" s="34">
        <v>5</v>
      </c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>
        <v>1.0550000000000002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40">
        <v>1.0550000000000002</v>
      </c>
      <c r="AN77" s="79">
        <f t="shared" si="6"/>
        <v>1</v>
      </c>
      <c r="AO77" s="79">
        <f t="shared" si="7"/>
        <v>-1</v>
      </c>
      <c r="AP77" s="79">
        <f t="shared" si="8"/>
        <v>-1</v>
      </c>
    </row>
    <row r="78" spans="1:42">
      <c r="A78" s="34">
        <v>68</v>
      </c>
      <c r="B78" s="34" t="s">
        <v>87</v>
      </c>
      <c r="C78" s="34" t="s">
        <v>88</v>
      </c>
      <c r="D78" s="34" t="s">
        <v>89</v>
      </c>
      <c r="E78" s="34" t="s">
        <v>42</v>
      </c>
      <c r="F78" s="34" t="s">
        <v>43</v>
      </c>
      <c r="G78" s="34" t="s">
        <v>51</v>
      </c>
      <c r="H78" s="34" t="s">
        <v>45</v>
      </c>
      <c r="I78" s="34" t="s">
        <v>52</v>
      </c>
      <c r="J78" s="50">
        <v>41638</v>
      </c>
      <c r="K78" s="34" t="s">
        <v>46</v>
      </c>
      <c r="L78" s="34">
        <v>7.07</v>
      </c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>
        <v>1.0350000000000001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40">
        <v>1.0350000000000001</v>
      </c>
      <c r="AN78" s="79">
        <f t="shared" si="6"/>
        <v>1</v>
      </c>
      <c r="AO78" s="79">
        <f t="shared" si="7"/>
        <v>-1</v>
      </c>
      <c r="AP78" s="79">
        <f t="shared" si="8"/>
        <v>-1</v>
      </c>
    </row>
    <row r="79" spans="1:42">
      <c r="A79" s="34">
        <v>69</v>
      </c>
      <c r="B79" s="34" t="s">
        <v>90</v>
      </c>
      <c r="C79" s="34" t="s">
        <v>91</v>
      </c>
      <c r="D79" s="34" t="s">
        <v>64</v>
      </c>
      <c r="E79" s="34" t="s">
        <v>42</v>
      </c>
      <c r="F79" s="34" t="s">
        <v>43</v>
      </c>
      <c r="G79" s="34" t="s">
        <v>51</v>
      </c>
      <c r="H79" s="34" t="s">
        <v>45</v>
      </c>
      <c r="I79" s="34" t="s">
        <v>52</v>
      </c>
      <c r="J79" s="50">
        <v>39611</v>
      </c>
      <c r="K79" s="34" t="s">
        <v>46</v>
      </c>
      <c r="L79" s="34">
        <v>6.99</v>
      </c>
      <c r="M79" s="34"/>
      <c r="N79" s="34"/>
      <c r="O79" s="34"/>
      <c r="P79" s="34"/>
      <c r="Q79" s="34"/>
      <c r="R79" s="34">
        <v>5</v>
      </c>
      <c r="S79" s="34">
        <v>0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>
        <v>0.99500000000000011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40">
        <v>0.99500000000000011</v>
      </c>
      <c r="AN79" s="79">
        <f t="shared" si="6"/>
        <v>1</v>
      </c>
      <c r="AO79" s="79">
        <f t="shared" si="7"/>
        <v>-1</v>
      </c>
      <c r="AP79" s="79">
        <f t="shared" si="8"/>
        <v>-1</v>
      </c>
    </row>
    <row r="80" spans="1:42">
      <c r="A80" s="34">
        <v>70</v>
      </c>
      <c r="B80" s="34" t="s">
        <v>109</v>
      </c>
      <c r="C80" s="34" t="s">
        <v>106</v>
      </c>
      <c r="D80" s="34" t="s">
        <v>78</v>
      </c>
      <c r="E80" s="34" t="s">
        <v>42</v>
      </c>
      <c r="F80" s="34" t="s">
        <v>43</v>
      </c>
      <c r="G80" s="34" t="s">
        <v>51</v>
      </c>
      <c r="H80" s="34" t="s">
        <v>45</v>
      </c>
      <c r="I80" s="34" t="s">
        <v>52</v>
      </c>
      <c r="J80" s="50">
        <v>42199</v>
      </c>
      <c r="K80" s="34" t="s">
        <v>46</v>
      </c>
      <c r="L80" s="34">
        <v>6.97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 t="s">
        <v>42</v>
      </c>
      <c r="AC80" s="34"/>
      <c r="AD80" s="34">
        <v>0.98499999999999988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40">
        <v>0.98499999999999988</v>
      </c>
      <c r="AN80" s="79">
        <f t="shared" si="6"/>
        <v>1</v>
      </c>
      <c r="AO80" s="79">
        <f t="shared" si="7"/>
        <v>-1</v>
      </c>
      <c r="AP80" s="79">
        <f t="shared" si="8"/>
        <v>-1</v>
      </c>
    </row>
    <row r="81" spans="1:42">
      <c r="A81" s="34">
        <v>71</v>
      </c>
      <c r="B81" s="34" t="s">
        <v>107</v>
      </c>
      <c r="C81" s="34" t="s">
        <v>108</v>
      </c>
      <c r="D81" s="34" t="s">
        <v>94</v>
      </c>
      <c r="E81" s="34" t="s">
        <v>42</v>
      </c>
      <c r="F81" s="34" t="s">
        <v>43</v>
      </c>
      <c r="G81" s="34" t="s">
        <v>51</v>
      </c>
      <c r="H81" s="34" t="s">
        <v>45</v>
      </c>
      <c r="I81" s="34" t="s">
        <v>52</v>
      </c>
      <c r="J81" s="50">
        <v>40137</v>
      </c>
      <c r="K81" s="34" t="s">
        <v>46</v>
      </c>
      <c r="L81" s="34">
        <v>6.94</v>
      </c>
      <c r="M81" s="34"/>
      <c r="N81" s="34"/>
      <c r="O81" s="34"/>
      <c r="P81" s="34"/>
      <c r="Q81" s="34"/>
      <c r="R81" s="34">
        <v>5</v>
      </c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>
        <v>0.9700000000000002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40">
        <v>0.9700000000000002</v>
      </c>
      <c r="AN81" s="79">
        <f t="shared" si="6"/>
        <v>1</v>
      </c>
      <c r="AO81" s="79">
        <f t="shared" si="7"/>
        <v>-1</v>
      </c>
      <c r="AP81" s="79">
        <f t="shared" si="8"/>
        <v>-1</v>
      </c>
    </row>
    <row r="82" spans="1:42">
      <c r="A82" s="34">
        <v>72</v>
      </c>
      <c r="B82" s="34" t="s">
        <v>81</v>
      </c>
      <c r="C82" s="34" t="s">
        <v>175</v>
      </c>
      <c r="D82" s="34" t="s">
        <v>58</v>
      </c>
      <c r="E82" s="34" t="s">
        <v>42</v>
      </c>
      <c r="F82" s="34" t="s">
        <v>43</v>
      </c>
      <c r="G82" s="34" t="s">
        <v>51</v>
      </c>
      <c r="H82" s="34" t="s">
        <v>45</v>
      </c>
      <c r="I82" s="34" t="s">
        <v>52</v>
      </c>
      <c r="J82" s="50">
        <v>42479</v>
      </c>
      <c r="K82" s="34" t="s">
        <v>46</v>
      </c>
      <c r="L82" s="34">
        <v>6.87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>
        <v>0.93500000000000005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40">
        <v>0.93500000000000005</v>
      </c>
      <c r="AN82" s="79">
        <f t="shared" si="6"/>
        <v>1</v>
      </c>
      <c r="AO82" s="79">
        <f t="shared" si="7"/>
        <v>-1</v>
      </c>
      <c r="AP82" s="79">
        <f t="shared" si="8"/>
        <v>-1</v>
      </c>
    </row>
    <row r="83" spans="1:42">
      <c r="A83" s="34">
        <v>73</v>
      </c>
      <c r="B83" s="34" t="s">
        <v>105</v>
      </c>
      <c r="C83" s="34" t="s">
        <v>106</v>
      </c>
      <c r="D83" s="34" t="s">
        <v>86</v>
      </c>
      <c r="E83" s="34" t="s">
        <v>42</v>
      </c>
      <c r="F83" s="34" t="s">
        <v>43</v>
      </c>
      <c r="G83" s="34" t="s">
        <v>51</v>
      </c>
      <c r="H83" s="34" t="s">
        <v>45</v>
      </c>
      <c r="I83" s="34" t="s">
        <v>52</v>
      </c>
      <c r="J83" s="50">
        <v>40295</v>
      </c>
      <c r="K83" s="34" t="s">
        <v>46</v>
      </c>
      <c r="L83" s="34">
        <v>6.82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>
        <v>0.91000000000000014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40">
        <v>0.91000000000000014</v>
      </c>
      <c r="AN83" s="79">
        <f t="shared" si="6"/>
        <v>1</v>
      </c>
      <c r="AO83" s="79">
        <f t="shared" si="7"/>
        <v>-1</v>
      </c>
      <c r="AP83" s="79">
        <f t="shared" si="8"/>
        <v>-1</v>
      </c>
    </row>
    <row r="84" spans="1:42">
      <c r="A84" s="34">
        <v>74</v>
      </c>
      <c r="B84" s="34" t="s">
        <v>119</v>
      </c>
      <c r="C84" s="34" t="s">
        <v>120</v>
      </c>
      <c r="D84" s="34" t="s">
        <v>64</v>
      </c>
      <c r="E84" s="34" t="s">
        <v>42</v>
      </c>
      <c r="F84" s="34" t="s">
        <v>43</v>
      </c>
      <c r="G84" s="34" t="s">
        <v>51</v>
      </c>
      <c r="H84" s="34" t="s">
        <v>45</v>
      </c>
      <c r="I84" s="34" t="s">
        <v>52</v>
      </c>
      <c r="J84" s="50">
        <v>41562</v>
      </c>
      <c r="K84" s="34" t="s">
        <v>46</v>
      </c>
      <c r="L84" s="34">
        <v>6.81</v>
      </c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>
        <v>0.9049999999999998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40">
        <v>0.9049999999999998</v>
      </c>
      <c r="AN84" s="79">
        <f t="shared" si="6"/>
        <v>1</v>
      </c>
      <c r="AO84" s="79">
        <f t="shared" si="7"/>
        <v>-1</v>
      </c>
      <c r="AP84" s="79">
        <f t="shared" si="8"/>
        <v>-1</v>
      </c>
    </row>
    <row r="85" spans="1:42">
      <c r="A85" s="34">
        <v>75</v>
      </c>
      <c r="B85" s="34" t="s">
        <v>101</v>
      </c>
      <c r="C85" s="34" t="s">
        <v>102</v>
      </c>
      <c r="D85" s="34" t="s">
        <v>83</v>
      </c>
      <c r="E85" s="34" t="s">
        <v>42</v>
      </c>
      <c r="F85" s="34" t="s">
        <v>43</v>
      </c>
      <c r="G85" s="34" t="s">
        <v>51</v>
      </c>
      <c r="H85" s="34" t="s">
        <v>45</v>
      </c>
      <c r="I85" s="34" t="s">
        <v>52</v>
      </c>
      <c r="J85" s="50">
        <v>42276</v>
      </c>
      <c r="K85" s="34" t="s">
        <v>46</v>
      </c>
      <c r="L85" s="34">
        <v>6.67</v>
      </c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>
        <v>0.83499999999999996</v>
      </c>
      <c r="AE85" s="34">
        <v>0</v>
      </c>
      <c r="AF85" s="34">
        <v>0</v>
      </c>
      <c r="AG85" s="34">
        <v>0</v>
      </c>
      <c r="AH85" s="34"/>
      <c r="AI85" s="34">
        <v>0</v>
      </c>
      <c r="AJ85" s="34">
        <v>0</v>
      </c>
      <c r="AK85" s="34">
        <v>0</v>
      </c>
      <c r="AL85" s="34">
        <v>0</v>
      </c>
      <c r="AM85" s="40">
        <v>0.83499999999999996</v>
      </c>
      <c r="AN85" s="79">
        <f t="shared" si="6"/>
        <v>1</v>
      </c>
      <c r="AO85" s="79">
        <f t="shared" si="7"/>
        <v>-1</v>
      </c>
      <c r="AP85" s="79">
        <f t="shared" si="8"/>
        <v>-1</v>
      </c>
    </row>
    <row r="86" spans="1:42">
      <c r="A86" s="34">
        <v>76</v>
      </c>
      <c r="B86" s="34" t="s">
        <v>79</v>
      </c>
      <c r="C86" s="34" t="s">
        <v>80</v>
      </c>
      <c r="D86" s="34" t="s">
        <v>64</v>
      </c>
      <c r="E86" s="34" t="s">
        <v>42</v>
      </c>
      <c r="F86" s="34" t="s">
        <v>43</v>
      </c>
      <c r="G86" s="34" t="s">
        <v>51</v>
      </c>
      <c r="H86" s="34" t="s">
        <v>45</v>
      </c>
      <c r="I86" s="34" t="s">
        <v>52</v>
      </c>
      <c r="J86" s="50">
        <v>40177</v>
      </c>
      <c r="K86" s="34" t="s">
        <v>46</v>
      </c>
      <c r="L86" s="34">
        <v>6.13</v>
      </c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>
        <v>0.56499999999999995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40">
        <v>0.56499999999999995</v>
      </c>
      <c r="AN86" s="79">
        <f t="shared" si="6"/>
        <v>1</v>
      </c>
      <c r="AO86" s="79">
        <f t="shared" si="7"/>
        <v>-1</v>
      </c>
      <c r="AP86" s="79">
        <f t="shared" si="8"/>
        <v>-1</v>
      </c>
    </row>
  </sheetData>
  <sortState ref="A11:AP86">
    <sortCondition descending="1" ref="AP11:AP86"/>
    <sortCondition descending="1" ref="AM11:AM86"/>
    <sortCondition ref="J11:J86"/>
  </sortState>
  <mergeCells count="6">
    <mergeCell ref="I3:O3"/>
    <mergeCell ref="J9:K9"/>
    <mergeCell ref="A4:C4"/>
    <mergeCell ref="A5:C5"/>
    <mergeCell ref="A6:C6"/>
    <mergeCell ref="A7:C7"/>
  </mergeCells>
  <pageMargins left="0.25" right="0.25" top="0.75" bottom="0.75" header="0.3" footer="0.3"/>
  <pageSetup paperSize="8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3:AA360"/>
  <sheetViews>
    <sheetView topLeftCell="A101" zoomScale="60" zoomScaleNormal="60" workbookViewId="0">
      <selection activeCell="C129" sqref="C129"/>
    </sheetView>
  </sheetViews>
  <sheetFormatPr defaultRowHeight="15"/>
  <cols>
    <col min="2" max="2" width="20.28515625" customWidth="1"/>
    <col min="3" max="4" width="13" customWidth="1"/>
    <col min="7" max="7" width="16" style="38" customWidth="1"/>
  </cols>
  <sheetData>
    <row r="3" spans="1:27">
      <c r="A3" s="12"/>
      <c r="B3" s="13"/>
      <c r="C3" s="13"/>
    </row>
    <row r="4" spans="1:27">
      <c r="A4" s="12"/>
      <c r="B4" s="13"/>
      <c r="C4" s="13"/>
    </row>
    <row r="5" spans="1:27">
      <c r="A5" s="12"/>
      <c r="B5" s="13"/>
      <c r="C5" s="13"/>
    </row>
    <row r="6" spans="1:27">
      <c r="A6" s="87" t="s">
        <v>472</v>
      </c>
      <c r="B6" s="88"/>
      <c r="C6" s="88"/>
      <c r="F6" s="74" t="s">
        <v>479</v>
      </c>
    </row>
    <row r="7" spans="1:27">
      <c r="A7" s="87" t="s">
        <v>473</v>
      </c>
      <c r="B7" s="88"/>
      <c r="C7" s="88"/>
    </row>
    <row r="8" spans="1:27">
      <c r="A8" s="87" t="s">
        <v>474</v>
      </c>
      <c r="B8" s="88"/>
      <c r="C8" s="88"/>
    </row>
    <row r="9" spans="1:27">
      <c r="A9" s="87" t="s">
        <v>477</v>
      </c>
      <c r="B9" s="88"/>
      <c r="C9" s="88"/>
    </row>
    <row r="13" spans="1:27" s="11" customFormat="1" ht="273.75">
      <c r="A13" s="57" t="s">
        <v>0</v>
      </c>
      <c r="B13" s="58" t="s">
        <v>1</v>
      </c>
      <c r="C13" s="58" t="s">
        <v>2</v>
      </c>
      <c r="D13" s="58" t="s">
        <v>3</v>
      </c>
      <c r="E13" s="43" t="s">
        <v>4</v>
      </c>
      <c r="F13" s="59" t="s">
        <v>480</v>
      </c>
      <c r="G13" s="25" t="s">
        <v>481</v>
      </c>
      <c r="H13" s="60" t="s">
        <v>11</v>
      </c>
      <c r="I13" s="46" t="s">
        <v>16</v>
      </c>
      <c r="J13" s="46" t="s">
        <v>17</v>
      </c>
      <c r="K13" s="46" t="s">
        <v>18</v>
      </c>
      <c r="L13" s="46" t="s">
        <v>19</v>
      </c>
      <c r="M13" s="46" t="s">
        <v>20</v>
      </c>
      <c r="N13" s="46" t="s">
        <v>21</v>
      </c>
      <c r="O13" s="60" t="s">
        <v>22</v>
      </c>
      <c r="P13" s="60" t="s">
        <v>23</v>
      </c>
      <c r="Q13" s="60" t="s">
        <v>24</v>
      </c>
      <c r="R13" s="60" t="s">
        <v>25</v>
      </c>
      <c r="S13" s="60" t="s">
        <v>26</v>
      </c>
      <c r="T13" s="46" t="s">
        <v>28</v>
      </c>
      <c r="U13" s="47" t="s">
        <v>29</v>
      </c>
      <c r="V13" s="47" t="s">
        <v>33</v>
      </c>
      <c r="W13" s="47" t="s">
        <v>34</v>
      </c>
      <c r="X13" s="47" t="s">
        <v>35</v>
      </c>
      <c r="Y13" s="47" t="s">
        <v>36</v>
      </c>
      <c r="Z13" s="47" t="s">
        <v>37</v>
      </c>
      <c r="AA13" s="61" t="s">
        <v>38</v>
      </c>
    </row>
    <row r="14" spans="1:27" s="11" customFormat="1" ht="20.25" customHeight="1">
      <c r="A14" s="62">
        <v>1</v>
      </c>
      <c r="B14" s="63" t="s">
        <v>558</v>
      </c>
      <c r="C14" s="63" t="s">
        <v>237</v>
      </c>
      <c r="D14" s="63" t="s">
        <v>78</v>
      </c>
      <c r="E14" s="63" t="s">
        <v>42</v>
      </c>
      <c r="F14" s="63" t="s">
        <v>486</v>
      </c>
      <c r="G14" s="64">
        <v>35635</v>
      </c>
      <c r="H14" s="65">
        <v>12</v>
      </c>
      <c r="I14" s="63"/>
      <c r="J14" s="63"/>
      <c r="K14" s="63"/>
      <c r="L14" s="63">
        <v>7</v>
      </c>
      <c r="M14" s="63">
        <v>11</v>
      </c>
      <c r="N14" s="63"/>
      <c r="O14" s="66">
        <v>0.7</v>
      </c>
      <c r="P14" s="66"/>
      <c r="Q14" s="66"/>
      <c r="R14" s="66"/>
      <c r="S14" s="67"/>
      <c r="T14" s="67"/>
      <c r="U14" s="68">
        <v>0</v>
      </c>
      <c r="V14" s="68">
        <v>0</v>
      </c>
      <c r="W14" s="68">
        <v>19</v>
      </c>
      <c r="X14" s="69">
        <v>3</v>
      </c>
      <c r="Y14" s="69">
        <v>0</v>
      </c>
      <c r="Z14" s="69">
        <v>0</v>
      </c>
      <c r="AA14" s="69">
        <v>22</v>
      </c>
    </row>
    <row r="15" spans="1:27" s="11" customFormat="1" ht="20.25" customHeight="1">
      <c r="A15" s="62">
        <v>2</v>
      </c>
      <c r="B15" s="63" t="s">
        <v>513</v>
      </c>
      <c r="C15" s="63" t="s">
        <v>395</v>
      </c>
      <c r="D15" s="63" t="s">
        <v>83</v>
      </c>
      <c r="E15" s="63" t="s">
        <v>42</v>
      </c>
      <c r="F15" s="63" t="s">
        <v>486</v>
      </c>
      <c r="G15" s="64">
        <v>36916</v>
      </c>
      <c r="H15" s="65">
        <v>17</v>
      </c>
      <c r="I15" s="63"/>
      <c r="J15" s="63"/>
      <c r="K15" s="63"/>
      <c r="L15" s="63">
        <v>6</v>
      </c>
      <c r="M15" s="63">
        <v>9</v>
      </c>
      <c r="N15" s="63">
        <v>10</v>
      </c>
      <c r="O15" s="66"/>
      <c r="P15" s="66"/>
      <c r="Q15" s="66"/>
      <c r="R15" s="66"/>
      <c r="S15" s="67" t="s">
        <v>512</v>
      </c>
      <c r="T15" s="67"/>
      <c r="U15" s="68">
        <v>2.5</v>
      </c>
      <c r="V15" s="68">
        <v>0</v>
      </c>
      <c r="W15" s="68">
        <v>16.2</v>
      </c>
      <c r="X15" s="69">
        <v>0</v>
      </c>
      <c r="Y15" s="69">
        <v>0</v>
      </c>
      <c r="Z15" s="69">
        <v>2</v>
      </c>
      <c r="AA15" s="69">
        <v>20.7</v>
      </c>
    </row>
    <row r="16" spans="1:27" s="11" customFormat="1" ht="20.25" customHeight="1">
      <c r="A16" s="62">
        <v>3</v>
      </c>
      <c r="B16" s="63" t="s">
        <v>562</v>
      </c>
      <c r="C16" s="63" t="s">
        <v>129</v>
      </c>
      <c r="D16" s="63" t="s">
        <v>134</v>
      </c>
      <c r="E16" s="63" t="s">
        <v>42</v>
      </c>
      <c r="F16" s="63" t="s">
        <v>486</v>
      </c>
      <c r="G16" s="64">
        <v>37084</v>
      </c>
      <c r="H16" s="65">
        <v>16</v>
      </c>
      <c r="I16" s="63"/>
      <c r="J16" s="63"/>
      <c r="K16" s="63"/>
      <c r="L16" s="63">
        <v>7</v>
      </c>
      <c r="M16" s="63">
        <v>5</v>
      </c>
      <c r="N16" s="63">
        <v>21</v>
      </c>
      <c r="O16" s="66"/>
      <c r="P16" s="66"/>
      <c r="Q16" s="66"/>
      <c r="R16" s="66"/>
      <c r="S16" s="67"/>
      <c r="T16" s="67"/>
      <c r="U16" s="68">
        <v>2</v>
      </c>
      <c r="V16" s="68">
        <v>0</v>
      </c>
      <c r="W16" s="68">
        <v>18</v>
      </c>
      <c r="X16" s="69">
        <v>0</v>
      </c>
      <c r="Y16" s="69">
        <v>0</v>
      </c>
      <c r="Z16" s="69">
        <v>0</v>
      </c>
      <c r="AA16" s="69">
        <v>20</v>
      </c>
    </row>
    <row r="17" spans="1:27" s="11" customFormat="1" ht="20.25" customHeight="1">
      <c r="A17" s="62">
        <v>4</v>
      </c>
      <c r="B17" s="63" t="s">
        <v>559</v>
      </c>
      <c r="C17" s="63" t="s">
        <v>102</v>
      </c>
      <c r="D17" s="63" t="s">
        <v>189</v>
      </c>
      <c r="E17" s="63" t="s">
        <v>42</v>
      </c>
      <c r="F17" s="63" t="s">
        <v>486</v>
      </c>
      <c r="G17" s="64">
        <v>39890</v>
      </c>
      <c r="H17" s="65">
        <v>14</v>
      </c>
      <c r="I17" s="63"/>
      <c r="J17" s="63">
        <v>2</v>
      </c>
      <c r="K17" s="63">
        <v>15</v>
      </c>
      <c r="L17" s="63">
        <v>7</v>
      </c>
      <c r="M17" s="63">
        <v>10</v>
      </c>
      <c r="N17" s="63">
        <v>29</v>
      </c>
      <c r="O17" s="66"/>
      <c r="P17" s="66"/>
      <c r="Q17" s="66"/>
      <c r="R17" s="66"/>
      <c r="S17" s="67"/>
      <c r="T17" s="67"/>
      <c r="U17" s="68">
        <v>1</v>
      </c>
      <c r="V17" s="68">
        <v>0</v>
      </c>
      <c r="W17" s="68">
        <v>19</v>
      </c>
      <c r="X17" s="69">
        <v>0</v>
      </c>
      <c r="Y17" s="69">
        <v>0</v>
      </c>
      <c r="Z17" s="69">
        <v>0</v>
      </c>
      <c r="AA17" s="69">
        <v>20</v>
      </c>
    </row>
    <row r="18" spans="1:27" s="11" customFormat="1" ht="20.25" customHeight="1">
      <c r="A18" s="62">
        <v>5</v>
      </c>
      <c r="B18" s="63" t="s">
        <v>520</v>
      </c>
      <c r="C18" s="63" t="s">
        <v>521</v>
      </c>
      <c r="D18" s="63" t="s">
        <v>136</v>
      </c>
      <c r="E18" s="63" t="s">
        <v>42</v>
      </c>
      <c r="F18" s="63" t="s">
        <v>486</v>
      </c>
      <c r="G18" s="64">
        <v>37084</v>
      </c>
      <c r="H18" s="65">
        <v>16</v>
      </c>
      <c r="I18" s="63"/>
      <c r="J18" s="63"/>
      <c r="K18" s="63"/>
      <c r="L18" s="63">
        <v>7</v>
      </c>
      <c r="M18" s="63">
        <v>4</v>
      </c>
      <c r="N18" s="63">
        <v>1</v>
      </c>
      <c r="O18" s="66"/>
      <c r="P18" s="66"/>
      <c r="Q18" s="66"/>
      <c r="R18" s="66"/>
      <c r="S18" s="67"/>
      <c r="T18" s="67"/>
      <c r="U18" s="68">
        <v>2</v>
      </c>
      <c r="V18" s="68">
        <v>0</v>
      </c>
      <c r="W18" s="68">
        <v>17.600000000000001</v>
      </c>
      <c r="X18" s="69">
        <v>0</v>
      </c>
      <c r="Y18" s="69">
        <v>0</v>
      </c>
      <c r="Z18" s="69">
        <v>0</v>
      </c>
      <c r="AA18" s="69">
        <v>19.600000000000001</v>
      </c>
    </row>
    <row r="19" spans="1:27" s="11" customFormat="1" ht="20.25" customHeight="1">
      <c r="A19" s="62">
        <v>6</v>
      </c>
      <c r="B19" s="63" t="s">
        <v>585</v>
      </c>
      <c r="C19" s="63" t="s">
        <v>212</v>
      </c>
      <c r="D19" s="63" t="s">
        <v>196</v>
      </c>
      <c r="E19" s="63" t="s">
        <v>42</v>
      </c>
      <c r="F19" s="63" t="s">
        <v>486</v>
      </c>
      <c r="G19" s="64">
        <v>37469</v>
      </c>
      <c r="H19" s="65">
        <v>10</v>
      </c>
      <c r="I19" s="63"/>
      <c r="J19" s="63"/>
      <c r="K19" s="63"/>
      <c r="L19" s="63">
        <v>8</v>
      </c>
      <c r="M19" s="63">
        <v>0</v>
      </c>
      <c r="N19" s="63">
        <v>20</v>
      </c>
      <c r="O19" s="66"/>
      <c r="P19" s="66"/>
      <c r="Q19" s="66"/>
      <c r="R19" s="66"/>
      <c r="S19" s="67"/>
      <c r="T19" s="67"/>
      <c r="U19" s="68">
        <v>0</v>
      </c>
      <c r="V19" s="68">
        <v>0</v>
      </c>
      <c r="W19" s="68">
        <v>19.400000000000002</v>
      </c>
      <c r="X19" s="69">
        <v>0</v>
      </c>
      <c r="Y19" s="69">
        <v>0</v>
      </c>
      <c r="Z19" s="69">
        <v>0</v>
      </c>
      <c r="AA19" s="69">
        <v>19.400000000000002</v>
      </c>
    </row>
    <row r="20" spans="1:27" s="11" customFormat="1" ht="20.25" customHeight="1">
      <c r="A20" s="62">
        <v>7</v>
      </c>
      <c r="B20" s="70" t="s">
        <v>487</v>
      </c>
      <c r="C20" s="63" t="s">
        <v>488</v>
      </c>
      <c r="D20" s="70" t="s">
        <v>94</v>
      </c>
      <c r="E20" s="70" t="s">
        <v>42</v>
      </c>
      <c r="F20" s="63" t="s">
        <v>483</v>
      </c>
      <c r="G20" s="71">
        <v>34873</v>
      </c>
      <c r="H20" s="65">
        <v>13.93</v>
      </c>
      <c r="I20" s="70"/>
      <c r="J20" s="70"/>
      <c r="K20" s="70"/>
      <c r="L20" s="70">
        <v>7</v>
      </c>
      <c r="M20" s="70">
        <v>7</v>
      </c>
      <c r="N20" s="70">
        <v>15</v>
      </c>
      <c r="O20" s="72"/>
      <c r="P20" s="72"/>
      <c r="Q20" s="72"/>
      <c r="R20" s="72"/>
      <c r="S20" s="67" t="s">
        <v>276</v>
      </c>
      <c r="T20" s="67"/>
      <c r="U20" s="68">
        <v>0</v>
      </c>
      <c r="V20" s="68">
        <v>0</v>
      </c>
      <c r="W20" s="68">
        <v>18.400000000000002</v>
      </c>
      <c r="X20" s="69">
        <v>0</v>
      </c>
      <c r="Y20" s="69">
        <v>0</v>
      </c>
      <c r="Z20" s="69">
        <v>1</v>
      </c>
      <c r="AA20" s="69">
        <v>19.400000000000002</v>
      </c>
    </row>
    <row r="21" spans="1:27" s="11" customFormat="1" ht="20.25" customHeight="1">
      <c r="A21" s="62">
        <v>8</v>
      </c>
      <c r="B21" s="63" t="s">
        <v>550</v>
      </c>
      <c r="C21" s="63" t="s">
        <v>48</v>
      </c>
      <c r="D21" s="63" t="s">
        <v>94</v>
      </c>
      <c r="E21" s="63" t="s">
        <v>42</v>
      </c>
      <c r="F21" s="63" t="s">
        <v>486</v>
      </c>
      <c r="G21" s="64">
        <v>38191</v>
      </c>
      <c r="H21" s="65">
        <v>14</v>
      </c>
      <c r="I21" s="63"/>
      <c r="J21" s="63">
        <v>8</v>
      </c>
      <c r="K21" s="63"/>
      <c r="L21" s="63">
        <v>7</v>
      </c>
      <c r="M21" s="63">
        <v>3</v>
      </c>
      <c r="N21" s="63">
        <v>4</v>
      </c>
      <c r="O21" s="66"/>
      <c r="P21" s="66"/>
      <c r="Q21" s="66"/>
      <c r="R21" s="66"/>
      <c r="S21" s="67"/>
      <c r="T21" s="67"/>
      <c r="U21" s="68">
        <v>1</v>
      </c>
      <c r="V21" s="68">
        <v>0.5</v>
      </c>
      <c r="W21" s="68">
        <v>17.400000000000002</v>
      </c>
      <c r="X21" s="69">
        <v>0</v>
      </c>
      <c r="Y21" s="69">
        <v>0</v>
      </c>
      <c r="Z21" s="69">
        <v>0</v>
      </c>
      <c r="AA21" s="69">
        <v>18.900000000000002</v>
      </c>
    </row>
    <row r="22" spans="1:27" s="11" customFormat="1" ht="20.25" customHeight="1">
      <c r="A22" s="62">
        <v>9</v>
      </c>
      <c r="B22" s="63" t="s">
        <v>598</v>
      </c>
      <c r="C22" s="63" t="s">
        <v>48</v>
      </c>
      <c r="D22" s="63" t="s">
        <v>78</v>
      </c>
      <c r="E22" s="63" t="s">
        <v>42</v>
      </c>
      <c r="F22" s="63" t="s">
        <v>486</v>
      </c>
      <c r="G22" s="64">
        <v>37084</v>
      </c>
      <c r="H22" s="65">
        <v>14</v>
      </c>
      <c r="I22" s="63"/>
      <c r="J22" s="63"/>
      <c r="K22" s="63"/>
      <c r="L22" s="63">
        <v>7</v>
      </c>
      <c r="M22" s="63">
        <v>4</v>
      </c>
      <c r="N22" s="63">
        <v>2</v>
      </c>
      <c r="O22" s="66"/>
      <c r="P22" s="66"/>
      <c r="Q22" s="66"/>
      <c r="R22" s="66"/>
      <c r="S22" s="67"/>
      <c r="T22" s="67"/>
      <c r="U22" s="68">
        <v>1</v>
      </c>
      <c r="V22" s="68">
        <v>0</v>
      </c>
      <c r="W22" s="68">
        <v>17.600000000000001</v>
      </c>
      <c r="X22" s="69">
        <v>0</v>
      </c>
      <c r="Y22" s="69">
        <v>0</v>
      </c>
      <c r="Z22" s="69">
        <v>0</v>
      </c>
      <c r="AA22" s="69">
        <v>18.600000000000001</v>
      </c>
    </row>
    <row r="23" spans="1:27" s="11" customFormat="1" ht="20.25" customHeight="1">
      <c r="A23" s="62">
        <v>10</v>
      </c>
      <c r="B23" s="63" t="s">
        <v>577</v>
      </c>
      <c r="C23" s="63" t="s">
        <v>186</v>
      </c>
      <c r="D23" s="63" t="s">
        <v>41</v>
      </c>
      <c r="E23" s="63" t="s">
        <v>42</v>
      </c>
      <c r="F23" s="63" t="s">
        <v>486</v>
      </c>
      <c r="G23" s="64">
        <v>36007</v>
      </c>
      <c r="H23" s="65">
        <v>12</v>
      </c>
      <c r="I23" s="63"/>
      <c r="J23" s="63"/>
      <c r="K23" s="63"/>
      <c r="L23" s="63">
        <v>7</v>
      </c>
      <c r="M23" s="63">
        <v>5</v>
      </c>
      <c r="N23" s="63">
        <v>7</v>
      </c>
      <c r="O23" s="66"/>
      <c r="P23" s="66"/>
      <c r="Q23" s="66"/>
      <c r="R23" s="66"/>
      <c r="S23" s="67"/>
      <c r="T23" s="67"/>
      <c r="U23" s="68">
        <v>0</v>
      </c>
      <c r="V23" s="68">
        <v>0</v>
      </c>
      <c r="W23" s="68">
        <v>17.8</v>
      </c>
      <c r="X23" s="69">
        <v>0</v>
      </c>
      <c r="Y23" s="69">
        <v>0</v>
      </c>
      <c r="Z23" s="69">
        <v>0</v>
      </c>
      <c r="AA23" s="69">
        <v>17.8</v>
      </c>
    </row>
    <row r="24" spans="1:27" s="11" customFormat="1" ht="20.25" customHeight="1">
      <c r="A24" s="62">
        <v>11</v>
      </c>
      <c r="B24" s="63" t="s">
        <v>351</v>
      </c>
      <c r="C24" s="63" t="s">
        <v>534</v>
      </c>
      <c r="D24" s="63" t="s">
        <v>64</v>
      </c>
      <c r="E24" s="63" t="s">
        <v>42</v>
      </c>
      <c r="F24" s="63" t="s">
        <v>486</v>
      </c>
      <c r="G24" s="64">
        <v>36007</v>
      </c>
      <c r="H24" s="65">
        <v>12</v>
      </c>
      <c r="I24" s="63"/>
      <c r="J24" s="63"/>
      <c r="K24" s="63"/>
      <c r="L24" s="63">
        <v>7</v>
      </c>
      <c r="M24" s="63">
        <v>5</v>
      </c>
      <c r="N24" s="63">
        <v>9</v>
      </c>
      <c r="O24" s="66"/>
      <c r="P24" s="66"/>
      <c r="Q24" s="66"/>
      <c r="R24" s="66"/>
      <c r="S24" s="67"/>
      <c r="T24" s="67"/>
      <c r="U24" s="68">
        <v>0</v>
      </c>
      <c r="V24" s="68">
        <v>0</v>
      </c>
      <c r="W24" s="68">
        <v>17.8</v>
      </c>
      <c r="X24" s="69">
        <v>0</v>
      </c>
      <c r="Y24" s="69">
        <v>0</v>
      </c>
      <c r="Z24" s="69">
        <v>0</v>
      </c>
      <c r="AA24" s="69">
        <v>17.8</v>
      </c>
    </row>
    <row r="25" spans="1:27" s="11" customFormat="1" ht="20.25" customHeight="1">
      <c r="A25" s="62">
        <v>12</v>
      </c>
      <c r="B25" s="63" t="s">
        <v>575</v>
      </c>
      <c r="C25" s="63" t="s">
        <v>40</v>
      </c>
      <c r="D25" s="63" t="s">
        <v>41</v>
      </c>
      <c r="E25" s="63" t="s">
        <v>42</v>
      </c>
      <c r="F25" s="63" t="s">
        <v>486</v>
      </c>
      <c r="G25" s="64">
        <v>36194</v>
      </c>
      <c r="H25" s="65">
        <v>10</v>
      </c>
      <c r="I25" s="63"/>
      <c r="J25" s="63"/>
      <c r="K25" s="63"/>
      <c r="L25" s="63">
        <v>7</v>
      </c>
      <c r="M25" s="63">
        <v>4</v>
      </c>
      <c r="N25" s="63">
        <v>23</v>
      </c>
      <c r="O25" s="66"/>
      <c r="P25" s="66"/>
      <c r="Q25" s="66"/>
      <c r="R25" s="66"/>
      <c r="S25" s="67"/>
      <c r="T25" s="67"/>
      <c r="U25" s="68">
        <v>0</v>
      </c>
      <c r="V25" s="68">
        <v>0</v>
      </c>
      <c r="W25" s="68">
        <v>17.8</v>
      </c>
      <c r="X25" s="69">
        <v>0</v>
      </c>
      <c r="Y25" s="69">
        <v>0</v>
      </c>
      <c r="Z25" s="69">
        <v>0</v>
      </c>
      <c r="AA25" s="69">
        <v>17.8</v>
      </c>
    </row>
    <row r="26" spans="1:27" s="11" customFormat="1" ht="20.25" customHeight="1">
      <c r="A26" s="62">
        <v>13</v>
      </c>
      <c r="B26" s="63" t="s">
        <v>561</v>
      </c>
      <c r="C26" s="63" t="s">
        <v>165</v>
      </c>
      <c r="D26" s="63" t="s">
        <v>125</v>
      </c>
      <c r="E26" s="63" t="s">
        <v>42</v>
      </c>
      <c r="F26" s="63" t="s">
        <v>483</v>
      </c>
      <c r="G26" s="64">
        <v>34878</v>
      </c>
      <c r="H26" s="65">
        <v>14.93</v>
      </c>
      <c r="I26" s="63"/>
      <c r="J26" s="63"/>
      <c r="K26" s="63"/>
      <c r="L26" s="63">
        <v>7</v>
      </c>
      <c r="M26" s="63">
        <v>4</v>
      </c>
      <c r="N26" s="63">
        <v>23</v>
      </c>
      <c r="O26" s="66"/>
      <c r="P26" s="66"/>
      <c r="Q26" s="66"/>
      <c r="R26" s="66"/>
      <c r="S26" s="67"/>
      <c r="T26" s="67"/>
      <c r="U26" s="68">
        <v>0</v>
      </c>
      <c r="V26" s="68">
        <v>0</v>
      </c>
      <c r="W26" s="68">
        <v>17.8</v>
      </c>
      <c r="X26" s="69">
        <v>0</v>
      </c>
      <c r="Y26" s="69">
        <v>0</v>
      </c>
      <c r="Z26" s="69">
        <v>0</v>
      </c>
      <c r="AA26" s="69">
        <v>17.8</v>
      </c>
    </row>
    <row r="27" spans="1:27" s="11" customFormat="1" ht="20.25" customHeight="1">
      <c r="A27" s="62">
        <v>14</v>
      </c>
      <c r="B27" s="63" t="s">
        <v>611</v>
      </c>
      <c r="C27" s="63" t="s">
        <v>145</v>
      </c>
      <c r="D27" s="63" t="s">
        <v>61</v>
      </c>
      <c r="E27" s="63" t="s">
        <v>42</v>
      </c>
      <c r="F27" s="63" t="s">
        <v>486</v>
      </c>
      <c r="G27" s="64">
        <v>37651</v>
      </c>
      <c r="H27" s="65">
        <v>12</v>
      </c>
      <c r="I27" s="63">
        <v>1</v>
      </c>
      <c r="J27" s="63">
        <v>4</v>
      </c>
      <c r="K27" s="63">
        <v>6</v>
      </c>
      <c r="L27" s="63">
        <v>6</v>
      </c>
      <c r="M27" s="63">
        <v>2</v>
      </c>
      <c r="N27" s="63">
        <v>17</v>
      </c>
      <c r="O27" s="66"/>
      <c r="P27" s="66"/>
      <c r="Q27" s="66"/>
      <c r="R27" s="66"/>
      <c r="S27" s="67"/>
      <c r="T27" s="67"/>
      <c r="U27" s="68">
        <v>0</v>
      </c>
      <c r="V27" s="68">
        <v>1</v>
      </c>
      <c r="W27" s="68">
        <v>15</v>
      </c>
      <c r="X27" s="69">
        <v>0</v>
      </c>
      <c r="Y27" s="69">
        <v>0</v>
      </c>
      <c r="Z27" s="69">
        <v>0</v>
      </c>
      <c r="AA27" s="69">
        <v>16</v>
      </c>
    </row>
    <row r="28" spans="1:27" s="11" customFormat="1" ht="20.25" customHeight="1">
      <c r="A28" s="62">
        <v>15</v>
      </c>
      <c r="B28" s="63" t="s">
        <v>580</v>
      </c>
      <c r="C28" s="63" t="s">
        <v>63</v>
      </c>
      <c r="D28" s="63" t="s">
        <v>189</v>
      </c>
      <c r="E28" s="63" t="s">
        <v>42</v>
      </c>
      <c r="F28" s="63" t="s">
        <v>486</v>
      </c>
      <c r="G28" s="64">
        <v>37826</v>
      </c>
      <c r="H28" s="65">
        <v>13</v>
      </c>
      <c r="I28" s="63">
        <v>1</v>
      </c>
      <c r="J28" s="63"/>
      <c r="K28" s="63"/>
      <c r="L28" s="63">
        <v>5</v>
      </c>
      <c r="M28" s="63">
        <v>11</v>
      </c>
      <c r="N28" s="63">
        <v>18</v>
      </c>
      <c r="O28" s="66"/>
      <c r="P28" s="66"/>
      <c r="Q28" s="66"/>
      <c r="R28" s="66"/>
      <c r="S28" s="67"/>
      <c r="T28" s="67"/>
      <c r="U28" s="68">
        <v>0.5</v>
      </c>
      <c r="V28" s="68">
        <v>1</v>
      </c>
      <c r="W28" s="68">
        <v>14.4</v>
      </c>
      <c r="X28" s="69">
        <v>0</v>
      </c>
      <c r="Y28" s="69">
        <v>0</v>
      </c>
      <c r="Z28" s="69">
        <v>0</v>
      </c>
      <c r="AA28" s="69">
        <v>15.9</v>
      </c>
    </row>
    <row r="29" spans="1:27" s="11" customFormat="1" ht="20.25" customHeight="1">
      <c r="A29" s="62">
        <v>16</v>
      </c>
      <c r="B29" s="63" t="s">
        <v>245</v>
      </c>
      <c r="C29" s="63" t="s">
        <v>122</v>
      </c>
      <c r="D29" s="63" t="s">
        <v>134</v>
      </c>
      <c r="E29" s="63" t="s">
        <v>42</v>
      </c>
      <c r="F29" s="63" t="s">
        <v>486</v>
      </c>
      <c r="G29" s="64">
        <v>37084</v>
      </c>
      <c r="H29" s="65">
        <v>15</v>
      </c>
      <c r="I29" s="63"/>
      <c r="J29" s="63"/>
      <c r="K29" s="63"/>
      <c r="L29" s="63">
        <v>5</v>
      </c>
      <c r="M29" s="63">
        <v>5</v>
      </c>
      <c r="N29" s="63">
        <v>19</v>
      </c>
      <c r="O29" s="66"/>
      <c r="P29" s="66"/>
      <c r="Q29" s="66"/>
      <c r="R29" s="66"/>
      <c r="S29" s="67" t="s">
        <v>276</v>
      </c>
      <c r="T29" s="67"/>
      <c r="U29" s="68">
        <v>1.5</v>
      </c>
      <c r="V29" s="68">
        <v>0</v>
      </c>
      <c r="W29" s="68">
        <v>13.200000000000001</v>
      </c>
      <c r="X29" s="69">
        <v>0</v>
      </c>
      <c r="Y29" s="69">
        <v>0</v>
      </c>
      <c r="Z29" s="69">
        <v>1</v>
      </c>
      <c r="AA29" s="69">
        <v>15.700000000000001</v>
      </c>
    </row>
    <row r="30" spans="1:27" s="11" customFormat="1" ht="20.25" customHeight="1">
      <c r="A30" s="62">
        <v>17</v>
      </c>
      <c r="B30" s="63" t="s">
        <v>608</v>
      </c>
      <c r="C30" s="63" t="s">
        <v>296</v>
      </c>
      <c r="D30" s="63" t="s">
        <v>78</v>
      </c>
      <c r="E30" s="63" t="s">
        <v>42</v>
      </c>
      <c r="F30" s="63" t="s">
        <v>486</v>
      </c>
      <c r="G30" s="64">
        <v>35430</v>
      </c>
      <c r="H30" s="65">
        <v>15</v>
      </c>
      <c r="I30" s="63">
        <v>9</v>
      </c>
      <c r="J30" s="63">
        <v>3</v>
      </c>
      <c r="K30" s="63">
        <v>10</v>
      </c>
      <c r="L30" s="63">
        <v>3</v>
      </c>
      <c r="M30" s="63">
        <v>7</v>
      </c>
      <c r="N30" s="63">
        <v>11</v>
      </c>
      <c r="O30" s="66"/>
      <c r="P30" s="66"/>
      <c r="Q30" s="66"/>
      <c r="R30" s="66"/>
      <c r="S30" s="67" t="s">
        <v>512</v>
      </c>
      <c r="T30" s="67"/>
      <c r="U30" s="68">
        <v>1.5</v>
      </c>
      <c r="V30" s="68">
        <v>3</v>
      </c>
      <c r="W30" s="68">
        <v>8.6</v>
      </c>
      <c r="X30" s="69">
        <v>0</v>
      </c>
      <c r="Y30" s="69">
        <v>0</v>
      </c>
      <c r="Z30" s="69">
        <v>2</v>
      </c>
      <c r="AA30" s="69">
        <v>15.1</v>
      </c>
    </row>
    <row r="31" spans="1:27" s="11" customFormat="1" ht="20.25" customHeight="1">
      <c r="A31" s="62">
        <v>18</v>
      </c>
      <c r="B31" s="63" t="s">
        <v>566</v>
      </c>
      <c r="C31" s="63" t="s">
        <v>567</v>
      </c>
      <c r="D31" s="63" t="s">
        <v>196</v>
      </c>
      <c r="E31" s="63" t="s">
        <v>42</v>
      </c>
      <c r="F31" s="63" t="s">
        <v>486</v>
      </c>
      <c r="G31" s="64">
        <v>39576</v>
      </c>
      <c r="H31" s="65">
        <v>13</v>
      </c>
      <c r="I31" s="63"/>
      <c r="J31" s="63"/>
      <c r="K31" s="63"/>
      <c r="L31" s="63">
        <v>5</v>
      </c>
      <c r="M31" s="63">
        <v>6</v>
      </c>
      <c r="N31" s="63">
        <v>18</v>
      </c>
      <c r="O31" s="66"/>
      <c r="P31" s="66"/>
      <c r="Q31" s="66"/>
      <c r="R31" s="66"/>
      <c r="S31" s="67"/>
      <c r="T31" s="67"/>
      <c r="U31" s="68">
        <v>0.5</v>
      </c>
      <c r="V31" s="68">
        <v>0</v>
      </c>
      <c r="W31" s="68">
        <v>13.4</v>
      </c>
      <c r="X31" s="69">
        <v>0</v>
      </c>
      <c r="Y31" s="69">
        <v>0</v>
      </c>
      <c r="Z31" s="69">
        <v>0</v>
      </c>
      <c r="AA31" s="69">
        <v>13.9</v>
      </c>
    </row>
    <row r="32" spans="1:27" s="11" customFormat="1" ht="20.25" customHeight="1">
      <c r="A32" s="62">
        <v>19</v>
      </c>
      <c r="B32" s="63" t="s">
        <v>510</v>
      </c>
      <c r="C32" s="63" t="s">
        <v>511</v>
      </c>
      <c r="D32" s="63" t="s">
        <v>94</v>
      </c>
      <c r="E32" s="63" t="s">
        <v>42</v>
      </c>
      <c r="F32" s="63" t="s">
        <v>486</v>
      </c>
      <c r="G32" s="64">
        <v>37084</v>
      </c>
      <c r="H32" s="65">
        <v>16</v>
      </c>
      <c r="I32" s="63"/>
      <c r="J32" s="63"/>
      <c r="K32" s="63"/>
      <c r="L32" s="63">
        <v>4</v>
      </c>
      <c r="M32" s="63">
        <v>0</v>
      </c>
      <c r="N32" s="63">
        <v>24</v>
      </c>
      <c r="O32" s="66"/>
      <c r="P32" s="66"/>
      <c r="Q32" s="66"/>
      <c r="R32" s="66"/>
      <c r="S32" s="67" t="s">
        <v>512</v>
      </c>
      <c r="T32" s="67"/>
      <c r="U32" s="68">
        <v>2</v>
      </c>
      <c r="V32" s="68">
        <v>0</v>
      </c>
      <c r="W32" s="68">
        <v>9.8000000000000007</v>
      </c>
      <c r="X32" s="69">
        <v>0</v>
      </c>
      <c r="Y32" s="69">
        <v>0</v>
      </c>
      <c r="Z32" s="69">
        <v>2</v>
      </c>
      <c r="AA32" s="69">
        <v>13.8</v>
      </c>
    </row>
    <row r="33" spans="1:27" s="11" customFormat="1" ht="20.25" customHeight="1">
      <c r="A33" s="62">
        <v>20</v>
      </c>
      <c r="B33" s="63" t="s">
        <v>539</v>
      </c>
      <c r="C33" s="63" t="s">
        <v>106</v>
      </c>
      <c r="D33" s="63" t="s">
        <v>49</v>
      </c>
      <c r="E33" s="63" t="s">
        <v>42</v>
      </c>
      <c r="F33" s="63" t="s">
        <v>483</v>
      </c>
      <c r="G33" s="64">
        <v>37775</v>
      </c>
      <c r="H33" s="65">
        <v>18.09</v>
      </c>
      <c r="I33" s="63"/>
      <c r="J33" s="63"/>
      <c r="K33" s="63"/>
      <c r="L33" s="63">
        <v>4</v>
      </c>
      <c r="M33" s="63">
        <v>11</v>
      </c>
      <c r="N33" s="63">
        <v>29</v>
      </c>
      <c r="O33" s="66"/>
      <c r="P33" s="66"/>
      <c r="Q33" s="66"/>
      <c r="R33" s="66"/>
      <c r="S33" s="67"/>
      <c r="T33" s="67"/>
      <c r="U33" s="68">
        <v>1.5</v>
      </c>
      <c r="V33" s="68">
        <v>0</v>
      </c>
      <c r="W33" s="68">
        <v>12</v>
      </c>
      <c r="X33" s="69">
        <v>0</v>
      </c>
      <c r="Y33" s="69">
        <v>0</v>
      </c>
      <c r="Z33" s="69">
        <v>0</v>
      </c>
      <c r="AA33" s="69">
        <v>13.5</v>
      </c>
    </row>
    <row r="34" spans="1:27" s="11" customFormat="1" ht="20.25" customHeight="1">
      <c r="A34" s="62">
        <v>21</v>
      </c>
      <c r="B34" s="63" t="s">
        <v>578</v>
      </c>
      <c r="C34" s="63" t="s">
        <v>579</v>
      </c>
      <c r="D34" s="63" t="s">
        <v>83</v>
      </c>
      <c r="E34" s="63" t="s">
        <v>42</v>
      </c>
      <c r="F34" s="63" t="s">
        <v>486</v>
      </c>
      <c r="G34" s="64">
        <v>37227</v>
      </c>
      <c r="H34" s="65">
        <v>10</v>
      </c>
      <c r="I34" s="63"/>
      <c r="J34" s="63"/>
      <c r="K34" s="63"/>
      <c r="L34" s="63">
        <v>5</v>
      </c>
      <c r="M34" s="63">
        <v>5</v>
      </c>
      <c r="N34" s="63">
        <v>26</v>
      </c>
      <c r="O34" s="66"/>
      <c r="P34" s="66"/>
      <c r="Q34" s="66"/>
      <c r="R34" s="66"/>
      <c r="S34" s="67"/>
      <c r="T34" s="67"/>
      <c r="U34" s="68">
        <v>0</v>
      </c>
      <c r="V34" s="68">
        <v>0</v>
      </c>
      <c r="W34" s="68">
        <v>13.200000000000001</v>
      </c>
      <c r="X34" s="69">
        <v>0</v>
      </c>
      <c r="Y34" s="69">
        <v>0</v>
      </c>
      <c r="Z34" s="69">
        <v>0</v>
      </c>
      <c r="AA34" s="69">
        <v>13.200000000000001</v>
      </c>
    </row>
    <row r="35" spans="1:27" s="11" customFormat="1" ht="20.25" customHeight="1">
      <c r="A35" s="62">
        <v>22</v>
      </c>
      <c r="B35" s="63" t="s">
        <v>576</v>
      </c>
      <c r="C35" s="63" t="s">
        <v>40</v>
      </c>
      <c r="D35" s="63" t="s">
        <v>86</v>
      </c>
      <c r="E35" s="63" t="s">
        <v>42</v>
      </c>
      <c r="F35" s="63" t="s">
        <v>486</v>
      </c>
      <c r="G35" s="64">
        <v>37826</v>
      </c>
      <c r="H35" s="65">
        <v>12</v>
      </c>
      <c r="I35" s="63">
        <v>1</v>
      </c>
      <c r="J35" s="63">
        <v>10</v>
      </c>
      <c r="K35" s="63">
        <v>2</v>
      </c>
      <c r="L35" s="63">
        <v>4</v>
      </c>
      <c r="M35" s="63">
        <v>9</v>
      </c>
      <c r="N35" s="63">
        <v>4</v>
      </c>
      <c r="O35" s="66"/>
      <c r="P35" s="66"/>
      <c r="Q35" s="66"/>
      <c r="R35" s="66"/>
      <c r="S35" s="67"/>
      <c r="T35" s="67"/>
      <c r="U35" s="68">
        <v>0</v>
      </c>
      <c r="V35" s="68">
        <v>1.5</v>
      </c>
      <c r="W35" s="68">
        <v>11.4</v>
      </c>
      <c r="X35" s="69">
        <v>0</v>
      </c>
      <c r="Y35" s="69">
        <v>0</v>
      </c>
      <c r="Z35" s="69">
        <v>0</v>
      </c>
      <c r="AA35" s="69">
        <v>12.9</v>
      </c>
    </row>
    <row r="36" spans="1:27" s="11" customFormat="1" ht="20.25" customHeight="1">
      <c r="A36" s="62">
        <v>23</v>
      </c>
      <c r="B36" s="63" t="s">
        <v>563</v>
      </c>
      <c r="C36" s="63" t="s">
        <v>564</v>
      </c>
      <c r="D36" s="63" t="s">
        <v>565</v>
      </c>
      <c r="E36" s="63" t="s">
        <v>42</v>
      </c>
      <c r="F36" s="63" t="s">
        <v>486</v>
      </c>
      <c r="G36" s="64">
        <v>37084</v>
      </c>
      <c r="H36" s="65">
        <v>10</v>
      </c>
      <c r="I36" s="63"/>
      <c r="J36" s="63"/>
      <c r="K36" s="63"/>
      <c r="L36" s="63">
        <v>4</v>
      </c>
      <c r="M36" s="63">
        <v>4</v>
      </c>
      <c r="N36" s="63">
        <v>21</v>
      </c>
      <c r="O36" s="66"/>
      <c r="P36" s="66"/>
      <c r="Q36" s="66"/>
      <c r="R36" s="66"/>
      <c r="S36" s="67"/>
      <c r="T36" s="67"/>
      <c r="U36" s="68">
        <v>0</v>
      </c>
      <c r="V36" s="68">
        <v>0</v>
      </c>
      <c r="W36" s="68">
        <v>10.600000000000001</v>
      </c>
      <c r="X36" s="69">
        <v>0</v>
      </c>
      <c r="Y36" s="69">
        <v>0</v>
      </c>
      <c r="Z36" s="69">
        <v>0</v>
      </c>
      <c r="AA36" s="69">
        <v>10.600000000000001</v>
      </c>
    </row>
    <row r="37" spans="1:27" s="11" customFormat="1" ht="20.25" customHeight="1">
      <c r="A37" s="62">
        <v>24</v>
      </c>
      <c r="B37" s="63" t="s">
        <v>560</v>
      </c>
      <c r="C37" s="63" t="s">
        <v>129</v>
      </c>
      <c r="D37" s="63" t="s">
        <v>134</v>
      </c>
      <c r="E37" s="63" t="s">
        <v>42</v>
      </c>
      <c r="F37" s="63" t="s">
        <v>486</v>
      </c>
      <c r="G37" s="64">
        <v>35635</v>
      </c>
      <c r="H37" s="65">
        <v>17</v>
      </c>
      <c r="I37" s="63"/>
      <c r="J37" s="63"/>
      <c r="K37" s="63"/>
      <c r="L37" s="63">
        <v>3</v>
      </c>
      <c r="M37" s="63">
        <v>2</v>
      </c>
      <c r="N37" s="63">
        <v>21</v>
      </c>
      <c r="O37" s="66"/>
      <c r="P37" s="66"/>
      <c r="Q37" s="66"/>
      <c r="R37" s="66"/>
      <c r="S37" s="67"/>
      <c r="T37" s="67"/>
      <c r="U37" s="68">
        <v>2.5</v>
      </c>
      <c r="V37" s="68">
        <v>0</v>
      </c>
      <c r="W37" s="68">
        <v>7.8000000000000007</v>
      </c>
      <c r="X37" s="69">
        <v>0</v>
      </c>
      <c r="Y37" s="69">
        <v>0</v>
      </c>
      <c r="Z37" s="69">
        <v>0</v>
      </c>
      <c r="AA37" s="69">
        <v>10.3</v>
      </c>
    </row>
    <row r="38" spans="1:27" s="11" customFormat="1" ht="20.25" customHeight="1">
      <c r="A38" s="62">
        <v>25</v>
      </c>
      <c r="B38" s="63" t="s">
        <v>554</v>
      </c>
      <c r="C38" s="63" t="s">
        <v>93</v>
      </c>
      <c r="D38" s="63" t="s">
        <v>83</v>
      </c>
      <c r="E38" s="63" t="s">
        <v>42</v>
      </c>
      <c r="F38" s="63" t="s">
        <v>483</v>
      </c>
      <c r="G38" s="64">
        <v>34866</v>
      </c>
      <c r="H38" s="65">
        <v>19</v>
      </c>
      <c r="I38" s="63"/>
      <c r="J38" s="63"/>
      <c r="K38" s="63"/>
      <c r="L38" s="63">
        <v>3</v>
      </c>
      <c r="M38" s="63">
        <v>1</v>
      </c>
      <c r="N38" s="63">
        <v>15</v>
      </c>
      <c r="O38" s="66"/>
      <c r="P38" s="66"/>
      <c r="Q38" s="66"/>
      <c r="R38" s="66"/>
      <c r="S38" s="67"/>
      <c r="T38" s="67"/>
      <c r="U38" s="68">
        <v>2</v>
      </c>
      <c r="V38" s="68">
        <v>0</v>
      </c>
      <c r="W38" s="68">
        <v>7.6000000000000005</v>
      </c>
      <c r="X38" s="69">
        <v>0</v>
      </c>
      <c r="Y38" s="69">
        <v>0</v>
      </c>
      <c r="Z38" s="69">
        <v>0</v>
      </c>
      <c r="AA38" s="69">
        <v>9.6000000000000014</v>
      </c>
    </row>
    <row r="39" spans="1:27" s="11" customFormat="1" ht="20.25" customHeight="1">
      <c r="A39" s="62">
        <v>26</v>
      </c>
      <c r="B39" s="63" t="s">
        <v>596</v>
      </c>
      <c r="C39" s="63" t="s">
        <v>410</v>
      </c>
      <c r="D39" s="63" t="s">
        <v>597</v>
      </c>
      <c r="E39" s="63" t="s">
        <v>42</v>
      </c>
      <c r="F39" s="63" t="s">
        <v>483</v>
      </c>
      <c r="G39" s="64">
        <v>37049</v>
      </c>
      <c r="H39" s="65">
        <v>17</v>
      </c>
      <c r="I39" s="63"/>
      <c r="J39" s="63"/>
      <c r="K39" s="63"/>
      <c r="L39" s="63">
        <v>3</v>
      </c>
      <c r="M39" s="63">
        <v>2</v>
      </c>
      <c r="N39" s="63">
        <v>22</v>
      </c>
      <c r="O39" s="66"/>
      <c r="P39" s="66"/>
      <c r="Q39" s="66"/>
      <c r="R39" s="66"/>
      <c r="S39" s="67"/>
      <c r="T39" s="67"/>
      <c r="U39" s="68">
        <v>1</v>
      </c>
      <c r="V39" s="68">
        <v>0</v>
      </c>
      <c r="W39" s="68">
        <v>7.8000000000000007</v>
      </c>
      <c r="X39" s="69">
        <v>0</v>
      </c>
      <c r="Y39" s="69">
        <v>0</v>
      </c>
      <c r="Z39" s="69">
        <v>0</v>
      </c>
      <c r="AA39" s="69">
        <v>8.8000000000000007</v>
      </c>
    </row>
    <row r="40" spans="1:27" s="11" customFormat="1" ht="20.25" customHeight="1">
      <c r="A40" s="62">
        <v>27</v>
      </c>
      <c r="B40" s="63" t="s">
        <v>603</v>
      </c>
      <c r="C40" s="63" t="s">
        <v>296</v>
      </c>
      <c r="D40" s="63" t="s">
        <v>64</v>
      </c>
      <c r="E40" s="63" t="s">
        <v>42</v>
      </c>
      <c r="F40" s="63" t="s">
        <v>483</v>
      </c>
      <c r="G40" s="64">
        <v>36686</v>
      </c>
      <c r="H40" s="65">
        <v>18.600000000000001</v>
      </c>
      <c r="I40" s="63"/>
      <c r="J40" s="63"/>
      <c r="K40" s="63"/>
      <c r="L40" s="63">
        <v>2</v>
      </c>
      <c r="M40" s="63">
        <v>10</v>
      </c>
      <c r="N40" s="63">
        <v>27</v>
      </c>
      <c r="O40" s="66"/>
      <c r="P40" s="66"/>
      <c r="Q40" s="66"/>
      <c r="R40" s="66"/>
      <c r="S40" s="67"/>
      <c r="T40" s="67"/>
      <c r="U40" s="68">
        <v>1.5</v>
      </c>
      <c r="V40" s="68">
        <v>0</v>
      </c>
      <c r="W40" s="68">
        <v>7</v>
      </c>
      <c r="X40" s="69">
        <v>0</v>
      </c>
      <c r="Y40" s="69">
        <v>0</v>
      </c>
      <c r="Z40" s="69">
        <v>0</v>
      </c>
      <c r="AA40" s="69">
        <v>8.5</v>
      </c>
    </row>
    <row r="41" spans="1:27" s="11" customFormat="1" ht="20.25" customHeight="1">
      <c r="A41" s="62">
        <v>28</v>
      </c>
      <c r="B41" s="70" t="s">
        <v>81</v>
      </c>
      <c r="C41" s="63" t="s">
        <v>237</v>
      </c>
      <c r="D41" s="70" t="s">
        <v>489</v>
      </c>
      <c r="E41" s="70" t="s">
        <v>42</v>
      </c>
      <c r="F41" s="63" t="s">
        <v>486</v>
      </c>
      <c r="G41" s="71">
        <v>37291</v>
      </c>
      <c r="H41" s="65">
        <v>13</v>
      </c>
      <c r="I41" s="70"/>
      <c r="J41" s="70"/>
      <c r="K41" s="70"/>
      <c r="L41" s="70">
        <v>2</v>
      </c>
      <c r="M41" s="70">
        <v>9</v>
      </c>
      <c r="N41" s="70">
        <v>23</v>
      </c>
      <c r="O41" s="72"/>
      <c r="P41" s="72"/>
      <c r="Q41" s="72"/>
      <c r="R41" s="72"/>
      <c r="S41" s="67" t="s">
        <v>276</v>
      </c>
      <c r="T41" s="67"/>
      <c r="U41" s="68">
        <v>0.5</v>
      </c>
      <c r="V41" s="68">
        <v>0</v>
      </c>
      <c r="W41" s="68">
        <v>6.8000000000000007</v>
      </c>
      <c r="X41" s="69">
        <v>0</v>
      </c>
      <c r="Y41" s="69">
        <v>0</v>
      </c>
      <c r="Z41" s="69">
        <v>1</v>
      </c>
      <c r="AA41" s="69">
        <v>8.3000000000000007</v>
      </c>
    </row>
    <row r="42" spans="1:27" s="11" customFormat="1" ht="20.25" customHeight="1">
      <c r="A42" s="62">
        <v>29</v>
      </c>
      <c r="B42" s="63" t="s">
        <v>586</v>
      </c>
      <c r="C42" s="63" t="s">
        <v>587</v>
      </c>
      <c r="D42" s="63" t="s">
        <v>75</v>
      </c>
      <c r="E42" s="63" t="s">
        <v>42</v>
      </c>
      <c r="F42" s="63" t="s">
        <v>486</v>
      </c>
      <c r="G42" s="64">
        <v>40865</v>
      </c>
      <c r="H42" s="65">
        <v>18</v>
      </c>
      <c r="I42" s="63"/>
      <c r="J42" s="63"/>
      <c r="K42" s="63"/>
      <c r="L42" s="63">
        <v>2</v>
      </c>
      <c r="M42" s="63">
        <v>1</v>
      </c>
      <c r="N42" s="63">
        <v>12</v>
      </c>
      <c r="O42" s="66"/>
      <c r="P42" s="66"/>
      <c r="Q42" s="66"/>
      <c r="R42" s="66"/>
      <c r="S42" s="67"/>
      <c r="T42" s="67"/>
      <c r="U42" s="68">
        <v>3</v>
      </c>
      <c r="V42" s="68">
        <v>0</v>
      </c>
      <c r="W42" s="68">
        <v>5</v>
      </c>
      <c r="X42" s="69">
        <v>0</v>
      </c>
      <c r="Y42" s="69">
        <v>0</v>
      </c>
      <c r="Z42" s="69">
        <v>0</v>
      </c>
      <c r="AA42" s="69">
        <v>8</v>
      </c>
    </row>
    <row r="43" spans="1:27" s="11" customFormat="1" ht="20.25" customHeight="1">
      <c r="A43" s="62">
        <v>30</v>
      </c>
      <c r="B43" s="63" t="s">
        <v>497</v>
      </c>
      <c r="C43" s="63" t="s">
        <v>40</v>
      </c>
      <c r="D43" s="63" t="s">
        <v>498</v>
      </c>
      <c r="E43" s="63" t="s">
        <v>42</v>
      </c>
      <c r="F43" s="63" t="s">
        <v>486</v>
      </c>
      <c r="G43" s="64">
        <v>36374</v>
      </c>
      <c r="H43" s="65">
        <v>15</v>
      </c>
      <c r="I43" s="63"/>
      <c r="J43" s="63"/>
      <c r="K43" s="63"/>
      <c r="L43" s="63">
        <v>2</v>
      </c>
      <c r="M43" s="63">
        <v>8</v>
      </c>
      <c r="N43" s="63">
        <v>2</v>
      </c>
      <c r="O43" s="66"/>
      <c r="P43" s="66"/>
      <c r="Q43" s="66"/>
      <c r="R43" s="66"/>
      <c r="S43" s="67"/>
      <c r="T43" s="67"/>
      <c r="U43" s="68">
        <v>1.5</v>
      </c>
      <c r="V43" s="68">
        <v>0</v>
      </c>
      <c r="W43" s="68">
        <v>6.4</v>
      </c>
      <c r="X43" s="69">
        <v>0</v>
      </c>
      <c r="Y43" s="69">
        <v>0</v>
      </c>
      <c r="Z43" s="69">
        <v>0</v>
      </c>
      <c r="AA43" s="69">
        <v>7.9</v>
      </c>
    </row>
    <row r="44" spans="1:27" s="11" customFormat="1" ht="20.25" customHeight="1">
      <c r="A44" s="62">
        <v>31</v>
      </c>
      <c r="B44" s="63" t="s">
        <v>518</v>
      </c>
      <c r="C44" s="63" t="s">
        <v>82</v>
      </c>
      <c r="D44" s="63" t="s">
        <v>64</v>
      </c>
      <c r="E44" s="63" t="s">
        <v>42</v>
      </c>
      <c r="F44" s="63" t="s">
        <v>486</v>
      </c>
      <c r="G44" s="64">
        <v>38560</v>
      </c>
      <c r="H44" s="65">
        <v>10</v>
      </c>
      <c r="I44" s="63">
        <v>2</v>
      </c>
      <c r="J44" s="63">
        <v>11</v>
      </c>
      <c r="K44" s="63">
        <v>17</v>
      </c>
      <c r="L44" s="63">
        <v>1</v>
      </c>
      <c r="M44" s="63">
        <v>9</v>
      </c>
      <c r="N44" s="63">
        <v>18</v>
      </c>
      <c r="O44" s="66"/>
      <c r="P44" s="66"/>
      <c r="Q44" s="66"/>
      <c r="R44" s="66"/>
      <c r="S44" s="67"/>
      <c r="T44" s="67"/>
      <c r="U44" s="68">
        <v>0</v>
      </c>
      <c r="V44" s="68">
        <v>3</v>
      </c>
      <c r="W44" s="68">
        <v>4.4000000000000004</v>
      </c>
      <c r="X44" s="69">
        <v>0</v>
      </c>
      <c r="Y44" s="69">
        <v>0</v>
      </c>
      <c r="Z44" s="69">
        <v>0</v>
      </c>
      <c r="AA44" s="69">
        <v>7.4</v>
      </c>
    </row>
    <row r="45" spans="1:27" s="11" customFormat="1" ht="20.25" customHeight="1">
      <c r="A45" s="62">
        <v>32</v>
      </c>
      <c r="B45" s="63" t="s">
        <v>502</v>
      </c>
      <c r="C45" s="63" t="s">
        <v>93</v>
      </c>
      <c r="D45" s="63" t="s">
        <v>94</v>
      </c>
      <c r="E45" s="63" t="s">
        <v>42</v>
      </c>
      <c r="F45" s="63" t="s">
        <v>483</v>
      </c>
      <c r="G45" s="64">
        <v>37775</v>
      </c>
      <c r="H45" s="65">
        <v>18.55</v>
      </c>
      <c r="I45" s="63"/>
      <c r="J45" s="63"/>
      <c r="K45" s="63"/>
      <c r="L45" s="63">
        <v>2</v>
      </c>
      <c r="M45" s="63">
        <v>1</v>
      </c>
      <c r="N45" s="63">
        <v>22</v>
      </c>
      <c r="O45" s="66"/>
      <c r="P45" s="66"/>
      <c r="Q45" s="66"/>
      <c r="R45" s="66"/>
      <c r="S45" s="67"/>
      <c r="T45" s="67"/>
      <c r="U45" s="68">
        <v>1.5</v>
      </c>
      <c r="V45" s="68">
        <v>0</v>
      </c>
      <c r="W45" s="68">
        <v>5.2</v>
      </c>
      <c r="X45" s="69">
        <v>0</v>
      </c>
      <c r="Y45" s="69">
        <v>0</v>
      </c>
      <c r="Z45" s="69">
        <v>0</v>
      </c>
      <c r="AA45" s="69">
        <v>6.7</v>
      </c>
    </row>
    <row r="46" spans="1:27" s="11" customFormat="1" ht="20.25" customHeight="1">
      <c r="A46" s="62">
        <v>33</v>
      </c>
      <c r="B46" s="63" t="s">
        <v>287</v>
      </c>
      <c r="C46" s="63" t="s">
        <v>505</v>
      </c>
      <c r="D46" s="63" t="s">
        <v>134</v>
      </c>
      <c r="E46" s="63" t="s">
        <v>42</v>
      </c>
      <c r="F46" s="63" t="s">
        <v>486</v>
      </c>
      <c r="G46" s="64">
        <v>36724</v>
      </c>
      <c r="H46" s="65">
        <v>16</v>
      </c>
      <c r="I46" s="63"/>
      <c r="J46" s="63"/>
      <c r="K46" s="63"/>
      <c r="L46" s="63">
        <v>1</v>
      </c>
      <c r="M46" s="63">
        <v>11</v>
      </c>
      <c r="N46" s="63">
        <v>11</v>
      </c>
      <c r="O46" s="66"/>
      <c r="P46" s="66"/>
      <c r="Q46" s="66"/>
      <c r="R46" s="66"/>
      <c r="S46" s="67"/>
      <c r="T46" s="67"/>
      <c r="U46" s="68">
        <v>2</v>
      </c>
      <c r="V46" s="68">
        <v>0</v>
      </c>
      <c r="W46" s="68">
        <v>4.6000000000000005</v>
      </c>
      <c r="X46" s="69">
        <v>0</v>
      </c>
      <c r="Y46" s="69">
        <v>0</v>
      </c>
      <c r="Z46" s="69">
        <v>0</v>
      </c>
      <c r="AA46" s="69">
        <v>6.6000000000000005</v>
      </c>
    </row>
    <row r="47" spans="1:27" s="11" customFormat="1" ht="20.25" customHeight="1">
      <c r="A47" s="62">
        <v>34</v>
      </c>
      <c r="B47" s="63" t="s">
        <v>501</v>
      </c>
      <c r="C47" s="63" t="s">
        <v>77</v>
      </c>
      <c r="D47" s="63" t="s">
        <v>125</v>
      </c>
      <c r="E47" s="63" t="s">
        <v>42</v>
      </c>
      <c r="F47" s="63" t="s">
        <v>486</v>
      </c>
      <c r="G47" s="64">
        <v>39576</v>
      </c>
      <c r="H47" s="65">
        <v>14</v>
      </c>
      <c r="I47" s="63"/>
      <c r="J47" s="63"/>
      <c r="K47" s="63"/>
      <c r="L47" s="63">
        <v>1</v>
      </c>
      <c r="M47" s="63">
        <v>9</v>
      </c>
      <c r="N47" s="63">
        <v>10</v>
      </c>
      <c r="O47" s="66"/>
      <c r="P47" s="66"/>
      <c r="Q47" s="66"/>
      <c r="R47" s="66"/>
      <c r="S47" s="67" t="s">
        <v>276</v>
      </c>
      <c r="T47" s="67"/>
      <c r="U47" s="68">
        <v>1</v>
      </c>
      <c r="V47" s="68">
        <v>0</v>
      </c>
      <c r="W47" s="68">
        <v>4.2</v>
      </c>
      <c r="X47" s="69">
        <v>0</v>
      </c>
      <c r="Y47" s="69">
        <v>0</v>
      </c>
      <c r="Z47" s="69">
        <v>1</v>
      </c>
      <c r="AA47" s="69">
        <v>6.2</v>
      </c>
    </row>
    <row r="48" spans="1:27" s="11" customFormat="1" ht="20.25" customHeight="1">
      <c r="A48" s="62">
        <v>35</v>
      </c>
      <c r="B48" s="63" t="s">
        <v>581</v>
      </c>
      <c r="C48" s="63" t="s">
        <v>106</v>
      </c>
      <c r="D48" s="63" t="s">
        <v>134</v>
      </c>
      <c r="E48" s="63" t="s">
        <v>42</v>
      </c>
      <c r="F48" s="63" t="s">
        <v>486</v>
      </c>
      <c r="G48" s="64">
        <v>41263</v>
      </c>
      <c r="H48" s="65">
        <v>18</v>
      </c>
      <c r="I48" s="63"/>
      <c r="J48" s="63"/>
      <c r="K48" s="63"/>
      <c r="L48" s="63">
        <v>1</v>
      </c>
      <c r="M48" s="63">
        <v>2</v>
      </c>
      <c r="N48" s="63">
        <v>25</v>
      </c>
      <c r="O48" s="66"/>
      <c r="P48" s="66"/>
      <c r="Q48" s="66"/>
      <c r="R48" s="66"/>
      <c r="S48" s="67"/>
      <c r="T48" s="67"/>
      <c r="U48" s="68">
        <v>3</v>
      </c>
      <c r="V48" s="68">
        <v>0</v>
      </c>
      <c r="W48" s="68">
        <v>3</v>
      </c>
      <c r="X48" s="69">
        <v>0</v>
      </c>
      <c r="Y48" s="69">
        <v>0</v>
      </c>
      <c r="Z48" s="69">
        <v>0</v>
      </c>
      <c r="AA48" s="69">
        <v>6</v>
      </c>
    </row>
    <row r="49" spans="1:27" s="11" customFormat="1" ht="20.25" customHeight="1">
      <c r="A49" s="62">
        <v>36</v>
      </c>
      <c r="B49" s="63" t="s">
        <v>211</v>
      </c>
      <c r="C49" s="63" t="s">
        <v>82</v>
      </c>
      <c r="D49" s="63" t="s">
        <v>94</v>
      </c>
      <c r="E49" s="63" t="s">
        <v>42</v>
      </c>
      <c r="F49" s="63" t="s">
        <v>486</v>
      </c>
      <c r="G49" s="64">
        <v>35824</v>
      </c>
      <c r="H49" s="65">
        <v>15</v>
      </c>
      <c r="I49" s="70"/>
      <c r="J49" s="70"/>
      <c r="K49" s="70"/>
      <c r="L49" s="70">
        <v>1</v>
      </c>
      <c r="M49" s="70">
        <v>9</v>
      </c>
      <c r="N49" s="70">
        <v>0</v>
      </c>
      <c r="O49" s="72"/>
      <c r="P49" s="72"/>
      <c r="Q49" s="72"/>
      <c r="R49" s="72"/>
      <c r="S49" s="67"/>
      <c r="T49" s="67"/>
      <c r="U49" s="68">
        <v>1.5</v>
      </c>
      <c r="V49" s="68">
        <v>0</v>
      </c>
      <c r="W49" s="68">
        <v>4.2</v>
      </c>
      <c r="X49" s="69">
        <v>0</v>
      </c>
      <c r="Y49" s="69">
        <v>0</v>
      </c>
      <c r="Z49" s="69">
        <v>0</v>
      </c>
      <c r="AA49" s="69">
        <v>5.7</v>
      </c>
    </row>
    <row r="50" spans="1:27" s="11" customFormat="1" ht="20.25" customHeight="1">
      <c r="A50" s="62">
        <v>37</v>
      </c>
      <c r="B50" s="63" t="s">
        <v>509</v>
      </c>
      <c r="C50" s="63" t="s">
        <v>165</v>
      </c>
      <c r="D50" s="63" t="s">
        <v>69</v>
      </c>
      <c r="E50" s="63" t="s">
        <v>42</v>
      </c>
      <c r="F50" s="63" t="s">
        <v>483</v>
      </c>
      <c r="G50" s="64">
        <v>39989</v>
      </c>
      <c r="H50" s="65">
        <v>12.9</v>
      </c>
      <c r="I50" s="63"/>
      <c r="J50" s="63"/>
      <c r="K50" s="63"/>
      <c r="L50" s="63">
        <v>2</v>
      </c>
      <c r="M50" s="63">
        <v>3</v>
      </c>
      <c r="N50" s="63">
        <v>1</v>
      </c>
      <c r="O50" s="66"/>
      <c r="P50" s="66"/>
      <c r="Q50" s="66"/>
      <c r="R50" s="66"/>
      <c r="S50" s="67"/>
      <c r="T50" s="67"/>
      <c r="U50" s="68">
        <v>0</v>
      </c>
      <c r="V50" s="68">
        <v>0</v>
      </c>
      <c r="W50" s="68">
        <v>5.4</v>
      </c>
      <c r="X50" s="69">
        <v>0</v>
      </c>
      <c r="Y50" s="69">
        <v>0</v>
      </c>
      <c r="Z50" s="69">
        <v>0</v>
      </c>
      <c r="AA50" s="69">
        <v>5.4</v>
      </c>
    </row>
    <row r="51" spans="1:27" s="11" customFormat="1" ht="20.25" customHeight="1">
      <c r="A51" s="62">
        <v>38</v>
      </c>
      <c r="B51" s="63" t="s">
        <v>593</v>
      </c>
      <c r="C51" s="63" t="s">
        <v>63</v>
      </c>
      <c r="D51" s="63" t="s">
        <v>240</v>
      </c>
      <c r="E51" s="63" t="s">
        <v>42</v>
      </c>
      <c r="F51" s="63" t="s">
        <v>486</v>
      </c>
      <c r="G51" s="64">
        <v>40865</v>
      </c>
      <c r="H51" s="65">
        <v>13</v>
      </c>
      <c r="I51" s="63"/>
      <c r="J51" s="63"/>
      <c r="K51" s="63"/>
      <c r="L51" s="63">
        <v>1</v>
      </c>
      <c r="M51" s="63">
        <v>11</v>
      </c>
      <c r="N51" s="63">
        <v>16</v>
      </c>
      <c r="O51" s="66"/>
      <c r="P51" s="66"/>
      <c r="Q51" s="66"/>
      <c r="R51" s="66"/>
      <c r="S51" s="67"/>
      <c r="T51" s="67"/>
      <c r="U51" s="68">
        <v>0.5</v>
      </c>
      <c r="V51" s="68">
        <v>0</v>
      </c>
      <c r="W51" s="68">
        <v>4.8000000000000007</v>
      </c>
      <c r="X51" s="69">
        <v>0</v>
      </c>
      <c r="Y51" s="69">
        <v>0</v>
      </c>
      <c r="Z51" s="69">
        <v>0</v>
      </c>
      <c r="AA51" s="69">
        <v>5.3000000000000007</v>
      </c>
    </row>
    <row r="52" spans="1:27" s="11" customFormat="1" ht="20.25" customHeight="1">
      <c r="A52" s="62">
        <v>39</v>
      </c>
      <c r="B52" s="63" t="s">
        <v>569</v>
      </c>
      <c r="C52" s="63" t="s">
        <v>40</v>
      </c>
      <c r="D52" s="63" t="s">
        <v>49</v>
      </c>
      <c r="E52" s="63" t="s">
        <v>42</v>
      </c>
      <c r="F52" s="63" t="s">
        <v>483</v>
      </c>
      <c r="G52" s="64">
        <v>36328</v>
      </c>
      <c r="H52" s="65">
        <v>16.600000000000001</v>
      </c>
      <c r="I52" s="63"/>
      <c r="J52" s="63"/>
      <c r="K52" s="63"/>
      <c r="L52" s="63">
        <v>1</v>
      </c>
      <c r="M52" s="63">
        <v>11</v>
      </c>
      <c r="N52" s="63">
        <v>3</v>
      </c>
      <c r="O52" s="66"/>
      <c r="P52" s="66"/>
      <c r="Q52" s="66"/>
      <c r="R52" s="66"/>
      <c r="S52" s="67"/>
      <c r="T52" s="67"/>
      <c r="U52" s="68">
        <v>0.5</v>
      </c>
      <c r="V52" s="68">
        <v>0</v>
      </c>
      <c r="W52" s="68">
        <v>4.6000000000000005</v>
      </c>
      <c r="X52" s="69">
        <v>0</v>
      </c>
      <c r="Y52" s="69">
        <v>0</v>
      </c>
      <c r="Z52" s="69">
        <v>0</v>
      </c>
      <c r="AA52" s="69">
        <v>5.1000000000000005</v>
      </c>
    </row>
    <row r="53" spans="1:27" s="11" customFormat="1" ht="20.25" customHeight="1">
      <c r="A53" s="62">
        <v>40</v>
      </c>
      <c r="B53" s="63" t="s">
        <v>573</v>
      </c>
      <c r="C53" s="63" t="s">
        <v>108</v>
      </c>
      <c r="D53" s="63" t="s">
        <v>134</v>
      </c>
      <c r="E53" s="63" t="s">
        <v>42</v>
      </c>
      <c r="F53" s="63" t="s">
        <v>483</v>
      </c>
      <c r="G53" s="64">
        <v>34498</v>
      </c>
      <c r="H53" s="65">
        <v>19.670000000000002</v>
      </c>
      <c r="I53" s="63">
        <v>0</v>
      </c>
      <c r="J53" s="63">
        <v>4</v>
      </c>
      <c r="K53" s="63">
        <v>24</v>
      </c>
      <c r="L53" s="63">
        <v>1</v>
      </c>
      <c r="M53" s="63">
        <v>2</v>
      </c>
      <c r="N53" s="63">
        <v>26</v>
      </c>
      <c r="O53" s="66"/>
      <c r="P53" s="66"/>
      <c r="Q53" s="66"/>
      <c r="R53" s="66"/>
      <c r="S53" s="67"/>
      <c r="T53" s="67"/>
      <c r="U53" s="68">
        <v>2</v>
      </c>
      <c r="V53" s="68">
        <v>0</v>
      </c>
      <c r="W53" s="68">
        <v>3</v>
      </c>
      <c r="X53" s="69">
        <v>0</v>
      </c>
      <c r="Y53" s="69">
        <v>0</v>
      </c>
      <c r="Z53" s="69">
        <v>0</v>
      </c>
      <c r="AA53" s="69">
        <v>5</v>
      </c>
    </row>
    <row r="54" spans="1:27" s="11" customFormat="1" ht="20.25" customHeight="1">
      <c r="A54" s="62">
        <v>41</v>
      </c>
      <c r="B54" s="63" t="s">
        <v>557</v>
      </c>
      <c r="C54" s="63" t="s">
        <v>158</v>
      </c>
      <c r="D54" s="63" t="s">
        <v>61</v>
      </c>
      <c r="E54" s="63" t="s">
        <v>42</v>
      </c>
      <c r="F54" s="63" t="s">
        <v>483</v>
      </c>
      <c r="G54" s="64">
        <v>34134</v>
      </c>
      <c r="H54" s="65">
        <v>18.22</v>
      </c>
      <c r="I54" s="63"/>
      <c r="J54" s="63">
        <v>5</v>
      </c>
      <c r="K54" s="63"/>
      <c r="L54" s="63">
        <v>1</v>
      </c>
      <c r="M54" s="63">
        <v>1</v>
      </c>
      <c r="N54" s="63">
        <v>26</v>
      </c>
      <c r="O54" s="66"/>
      <c r="P54" s="66"/>
      <c r="Q54" s="66"/>
      <c r="R54" s="66"/>
      <c r="S54" s="67"/>
      <c r="T54" s="67"/>
      <c r="U54" s="68">
        <v>1.5</v>
      </c>
      <c r="V54" s="68">
        <v>0</v>
      </c>
      <c r="W54" s="68">
        <v>2.8000000000000003</v>
      </c>
      <c r="X54" s="69">
        <v>0</v>
      </c>
      <c r="Y54" s="69">
        <v>0</v>
      </c>
      <c r="Z54" s="69">
        <v>0</v>
      </c>
      <c r="AA54" s="69">
        <v>4.3000000000000007</v>
      </c>
    </row>
    <row r="55" spans="1:27" s="11" customFormat="1" ht="20.25" customHeight="1">
      <c r="A55" s="62">
        <v>42</v>
      </c>
      <c r="B55" s="63" t="s">
        <v>552</v>
      </c>
      <c r="C55" s="63" t="s">
        <v>553</v>
      </c>
      <c r="D55" s="63" t="s">
        <v>310</v>
      </c>
      <c r="E55" s="63" t="s">
        <v>42</v>
      </c>
      <c r="F55" s="63" t="s">
        <v>486</v>
      </c>
      <c r="G55" s="64">
        <v>37294</v>
      </c>
      <c r="H55" s="65">
        <v>14</v>
      </c>
      <c r="I55" s="63"/>
      <c r="J55" s="63"/>
      <c r="K55" s="63"/>
      <c r="L55" s="63">
        <v>1</v>
      </c>
      <c r="M55" s="63">
        <v>2</v>
      </c>
      <c r="N55" s="63">
        <v>26</v>
      </c>
      <c r="O55" s="66"/>
      <c r="P55" s="66"/>
      <c r="Q55" s="66"/>
      <c r="R55" s="66"/>
      <c r="S55" s="67"/>
      <c r="T55" s="67"/>
      <c r="U55" s="68">
        <v>1</v>
      </c>
      <c r="V55" s="68">
        <v>0</v>
      </c>
      <c r="W55" s="68">
        <v>3</v>
      </c>
      <c r="X55" s="69">
        <v>0</v>
      </c>
      <c r="Y55" s="69">
        <v>0</v>
      </c>
      <c r="Z55" s="69">
        <v>0</v>
      </c>
      <c r="AA55" s="69">
        <v>4</v>
      </c>
    </row>
    <row r="56" spans="1:27" s="11" customFormat="1" ht="20.25" customHeight="1">
      <c r="A56" s="62">
        <v>43</v>
      </c>
      <c r="B56" s="63" t="s">
        <v>244</v>
      </c>
      <c r="C56" s="63" t="s">
        <v>129</v>
      </c>
      <c r="D56" s="63" t="s">
        <v>602</v>
      </c>
      <c r="E56" s="63" t="s">
        <v>42</v>
      </c>
      <c r="F56" s="63" t="s">
        <v>486</v>
      </c>
      <c r="G56" s="64">
        <v>42062</v>
      </c>
      <c r="H56" s="65">
        <v>20</v>
      </c>
      <c r="I56" s="63"/>
      <c r="J56" s="63"/>
      <c r="K56" s="63"/>
      <c r="L56" s="63"/>
      <c r="M56" s="63"/>
      <c r="N56" s="63"/>
      <c r="O56" s="66"/>
      <c r="P56" s="66"/>
      <c r="Q56" s="66"/>
      <c r="R56" s="66"/>
      <c r="S56" s="67"/>
      <c r="T56" s="67"/>
      <c r="U56" s="68">
        <v>4</v>
      </c>
      <c r="V56" s="68">
        <v>0</v>
      </c>
      <c r="W56" s="68">
        <v>0</v>
      </c>
      <c r="X56" s="69">
        <v>0</v>
      </c>
      <c r="Y56" s="69">
        <v>0</v>
      </c>
      <c r="Z56" s="69">
        <v>0</v>
      </c>
      <c r="AA56" s="69">
        <v>4</v>
      </c>
    </row>
    <row r="57" spans="1:27" s="11" customFormat="1" ht="20.25" customHeight="1">
      <c r="A57" s="62">
        <v>44</v>
      </c>
      <c r="B57" s="63" t="s">
        <v>549</v>
      </c>
      <c r="C57" s="63" t="s">
        <v>78</v>
      </c>
      <c r="D57" s="63" t="s">
        <v>94</v>
      </c>
      <c r="E57" s="63" t="s">
        <v>42</v>
      </c>
      <c r="F57" s="63" t="s">
        <v>486</v>
      </c>
      <c r="G57" s="64">
        <v>42062</v>
      </c>
      <c r="H57" s="65">
        <v>17</v>
      </c>
      <c r="I57" s="63">
        <v>1</v>
      </c>
      <c r="J57" s="63">
        <v>6</v>
      </c>
      <c r="K57" s="63">
        <v>5</v>
      </c>
      <c r="L57" s="63"/>
      <c r="M57" s="63"/>
      <c r="N57" s="63"/>
      <c r="O57" s="66"/>
      <c r="P57" s="66"/>
      <c r="Q57" s="66"/>
      <c r="R57" s="66"/>
      <c r="S57" s="67"/>
      <c r="T57" s="67"/>
      <c r="U57" s="68">
        <v>2.5</v>
      </c>
      <c r="V57" s="68">
        <v>1.5</v>
      </c>
      <c r="W57" s="68">
        <v>0</v>
      </c>
      <c r="X57" s="69">
        <v>0</v>
      </c>
      <c r="Y57" s="69">
        <v>0</v>
      </c>
      <c r="Z57" s="69">
        <v>0</v>
      </c>
      <c r="AA57" s="69">
        <v>4</v>
      </c>
    </row>
    <row r="58" spans="1:27" s="11" customFormat="1" ht="20.25" customHeight="1">
      <c r="A58" s="62">
        <v>45</v>
      </c>
      <c r="B58" s="63" t="s">
        <v>592</v>
      </c>
      <c r="C58" s="63" t="s">
        <v>111</v>
      </c>
      <c r="D58" s="63" t="s">
        <v>49</v>
      </c>
      <c r="E58" s="63" t="s">
        <v>42</v>
      </c>
      <c r="F58" s="63" t="s">
        <v>483</v>
      </c>
      <c r="G58" s="64">
        <v>34878</v>
      </c>
      <c r="H58" s="65">
        <v>17.79</v>
      </c>
      <c r="I58" s="63"/>
      <c r="J58" s="63"/>
      <c r="K58" s="63"/>
      <c r="L58" s="63">
        <v>1</v>
      </c>
      <c r="M58" s="63">
        <v>3</v>
      </c>
      <c r="N58" s="63">
        <v>4</v>
      </c>
      <c r="O58" s="66"/>
      <c r="P58" s="66"/>
      <c r="Q58" s="66"/>
      <c r="R58" s="66"/>
      <c r="S58" s="67"/>
      <c r="T58" s="67"/>
      <c r="U58" s="68">
        <v>1</v>
      </c>
      <c r="V58" s="68">
        <v>0</v>
      </c>
      <c r="W58" s="68">
        <v>3</v>
      </c>
      <c r="X58" s="69">
        <v>0</v>
      </c>
      <c r="Y58" s="69">
        <v>0</v>
      </c>
      <c r="Z58" s="69">
        <v>0</v>
      </c>
      <c r="AA58" s="69">
        <v>4</v>
      </c>
    </row>
    <row r="59" spans="1:27" s="11" customFormat="1" ht="20.25" customHeight="1">
      <c r="A59" s="62">
        <v>46</v>
      </c>
      <c r="B59" s="63" t="s">
        <v>601</v>
      </c>
      <c r="C59" s="63" t="s">
        <v>82</v>
      </c>
      <c r="D59" s="63" t="s">
        <v>49</v>
      </c>
      <c r="E59" s="63" t="s">
        <v>42</v>
      </c>
      <c r="F59" s="63" t="s">
        <v>486</v>
      </c>
      <c r="G59" s="64">
        <v>37826</v>
      </c>
      <c r="H59" s="65">
        <v>13</v>
      </c>
      <c r="I59" s="63"/>
      <c r="J59" s="63">
        <v>5</v>
      </c>
      <c r="K59" s="63"/>
      <c r="L59" s="63">
        <v>1</v>
      </c>
      <c r="M59" s="63">
        <v>5</v>
      </c>
      <c r="N59" s="63">
        <v>8</v>
      </c>
      <c r="O59" s="66"/>
      <c r="P59" s="66"/>
      <c r="Q59" s="66"/>
      <c r="R59" s="66"/>
      <c r="S59" s="67"/>
      <c r="T59" s="67"/>
      <c r="U59" s="68">
        <v>0.5</v>
      </c>
      <c r="V59" s="68">
        <v>0</v>
      </c>
      <c r="W59" s="68">
        <v>3.4000000000000004</v>
      </c>
      <c r="X59" s="69">
        <v>0</v>
      </c>
      <c r="Y59" s="69">
        <v>0</v>
      </c>
      <c r="Z59" s="69">
        <v>0</v>
      </c>
      <c r="AA59" s="69">
        <v>3.9000000000000004</v>
      </c>
    </row>
    <row r="60" spans="1:27" s="11" customFormat="1" ht="20.25" customHeight="1">
      <c r="A60" s="62">
        <v>47</v>
      </c>
      <c r="B60" s="63" t="s">
        <v>555</v>
      </c>
      <c r="C60" s="63" t="s">
        <v>102</v>
      </c>
      <c r="D60" s="63" t="s">
        <v>391</v>
      </c>
      <c r="E60" s="63" t="s">
        <v>42</v>
      </c>
      <c r="F60" s="63" t="s">
        <v>483</v>
      </c>
      <c r="G60" s="64">
        <v>34142</v>
      </c>
      <c r="H60" s="65">
        <v>16</v>
      </c>
      <c r="I60" s="63">
        <v>6</v>
      </c>
      <c r="J60" s="63">
        <v>8</v>
      </c>
      <c r="K60" s="63">
        <v>29</v>
      </c>
      <c r="L60" s="63"/>
      <c r="M60" s="63"/>
      <c r="N60" s="63"/>
      <c r="O60" s="66"/>
      <c r="P60" s="66"/>
      <c r="Q60" s="66"/>
      <c r="R60" s="66"/>
      <c r="S60" s="67"/>
      <c r="T60" s="67"/>
      <c r="U60" s="68">
        <v>0.5</v>
      </c>
      <c r="V60" s="68">
        <v>3</v>
      </c>
      <c r="W60" s="68">
        <v>0</v>
      </c>
      <c r="X60" s="69">
        <v>0</v>
      </c>
      <c r="Y60" s="69">
        <v>0</v>
      </c>
      <c r="Z60" s="69">
        <v>0</v>
      </c>
      <c r="AA60" s="69">
        <v>3.5</v>
      </c>
    </row>
    <row r="61" spans="1:27" s="11" customFormat="1" ht="20.25" customHeight="1">
      <c r="A61" s="62">
        <v>48</v>
      </c>
      <c r="B61" s="63" t="s">
        <v>551</v>
      </c>
      <c r="C61" s="63" t="s">
        <v>111</v>
      </c>
      <c r="D61" s="63" t="s">
        <v>196</v>
      </c>
      <c r="E61" s="63" t="s">
        <v>42</v>
      </c>
      <c r="F61" s="63" t="s">
        <v>486</v>
      </c>
      <c r="G61" s="64">
        <v>42062</v>
      </c>
      <c r="H61" s="65">
        <v>13</v>
      </c>
      <c r="I61" s="63"/>
      <c r="J61" s="63"/>
      <c r="K61" s="63"/>
      <c r="L61" s="63">
        <v>1</v>
      </c>
      <c r="M61" s="63">
        <v>1</v>
      </c>
      <c r="N61" s="63">
        <v>16</v>
      </c>
      <c r="O61" s="66"/>
      <c r="P61" s="66"/>
      <c r="Q61" s="66"/>
      <c r="R61" s="66"/>
      <c r="S61" s="67"/>
      <c r="T61" s="67"/>
      <c r="U61" s="68">
        <v>0.5</v>
      </c>
      <c r="V61" s="68">
        <v>0</v>
      </c>
      <c r="W61" s="68">
        <v>2.8000000000000003</v>
      </c>
      <c r="X61" s="69">
        <v>0</v>
      </c>
      <c r="Y61" s="69">
        <v>0</v>
      </c>
      <c r="Z61" s="69">
        <v>0</v>
      </c>
      <c r="AA61" s="69">
        <v>3.3000000000000003</v>
      </c>
    </row>
    <row r="62" spans="1:27" s="11" customFormat="1" ht="20.25" customHeight="1">
      <c r="A62" s="62">
        <v>49</v>
      </c>
      <c r="B62" s="63" t="s">
        <v>562</v>
      </c>
      <c r="C62" s="63" t="s">
        <v>40</v>
      </c>
      <c r="D62" s="63" t="s">
        <v>134</v>
      </c>
      <c r="E62" s="63" t="s">
        <v>42</v>
      </c>
      <c r="F62" s="63" t="s">
        <v>486</v>
      </c>
      <c r="G62" s="64">
        <v>36916</v>
      </c>
      <c r="H62" s="65">
        <v>11</v>
      </c>
      <c r="I62" s="63">
        <v>3</v>
      </c>
      <c r="J62" s="63">
        <v>2</v>
      </c>
      <c r="K62" s="63">
        <v>3</v>
      </c>
      <c r="L62" s="63"/>
      <c r="M62" s="63"/>
      <c r="N62" s="63"/>
      <c r="O62" s="66"/>
      <c r="P62" s="66"/>
      <c r="Q62" s="66"/>
      <c r="R62" s="66"/>
      <c r="S62" s="67"/>
      <c r="T62" s="67"/>
      <c r="U62" s="68">
        <v>0</v>
      </c>
      <c r="V62" s="68">
        <v>3</v>
      </c>
      <c r="W62" s="68">
        <v>0</v>
      </c>
      <c r="X62" s="69">
        <v>0</v>
      </c>
      <c r="Y62" s="69">
        <v>0</v>
      </c>
      <c r="Z62" s="69">
        <v>0</v>
      </c>
      <c r="AA62" s="69">
        <v>3</v>
      </c>
    </row>
    <row r="63" spans="1:27" s="11" customFormat="1" ht="20.25" customHeight="1">
      <c r="A63" s="62">
        <v>50</v>
      </c>
      <c r="B63" s="63" t="s">
        <v>300</v>
      </c>
      <c r="C63" s="63" t="s">
        <v>129</v>
      </c>
      <c r="D63" s="63" t="s">
        <v>136</v>
      </c>
      <c r="E63" s="63" t="s">
        <v>42</v>
      </c>
      <c r="F63" s="63" t="s">
        <v>486</v>
      </c>
      <c r="G63" s="64">
        <v>37826</v>
      </c>
      <c r="H63" s="65">
        <v>10</v>
      </c>
      <c r="I63" s="63"/>
      <c r="J63" s="63"/>
      <c r="K63" s="63"/>
      <c r="L63" s="63">
        <v>1</v>
      </c>
      <c r="M63" s="63">
        <v>2</v>
      </c>
      <c r="N63" s="63">
        <v>18</v>
      </c>
      <c r="O63" s="66"/>
      <c r="P63" s="66"/>
      <c r="Q63" s="66"/>
      <c r="R63" s="66"/>
      <c r="S63" s="67"/>
      <c r="T63" s="67"/>
      <c r="U63" s="68">
        <v>0</v>
      </c>
      <c r="V63" s="68">
        <v>0</v>
      </c>
      <c r="W63" s="68">
        <v>3</v>
      </c>
      <c r="X63" s="69">
        <v>0</v>
      </c>
      <c r="Y63" s="69">
        <v>0</v>
      </c>
      <c r="Z63" s="69">
        <v>0</v>
      </c>
      <c r="AA63" s="69">
        <v>3</v>
      </c>
    </row>
    <row r="64" spans="1:27" s="11" customFormat="1" ht="20.25" customHeight="1">
      <c r="A64" s="62">
        <v>51</v>
      </c>
      <c r="B64" s="63" t="s">
        <v>174</v>
      </c>
      <c r="C64" s="63" t="s">
        <v>122</v>
      </c>
      <c r="D64" s="63" t="s">
        <v>83</v>
      </c>
      <c r="E64" s="63" t="s">
        <v>42</v>
      </c>
      <c r="F64" s="63" t="s">
        <v>486</v>
      </c>
      <c r="G64" s="64">
        <v>42262</v>
      </c>
      <c r="H64" s="65">
        <v>18</v>
      </c>
      <c r="I64" s="63"/>
      <c r="J64" s="63"/>
      <c r="K64" s="63"/>
      <c r="L64" s="63"/>
      <c r="M64" s="63"/>
      <c r="N64" s="63"/>
      <c r="O64" s="66"/>
      <c r="P64" s="66"/>
      <c r="Q64" s="66"/>
      <c r="R64" s="66"/>
      <c r="S64" s="67"/>
      <c r="T64" s="67"/>
      <c r="U64" s="68">
        <v>3</v>
      </c>
      <c r="V64" s="68">
        <v>0</v>
      </c>
      <c r="W64" s="68">
        <v>0</v>
      </c>
      <c r="X64" s="69">
        <v>0</v>
      </c>
      <c r="Y64" s="69">
        <v>0</v>
      </c>
      <c r="Z64" s="69">
        <v>0</v>
      </c>
      <c r="AA64" s="69">
        <v>3</v>
      </c>
    </row>
    <row r="65" spans="1:27" s="11" customFormat="1" ht="20.25" customHeight="1">
      <c r="A65" s="62">
        <v>52</v>
      </c>
      <c r="B65" s="63" t="s">
        <v>506</v>
      </c>
      <c r="C65" s="63" t="s">
        <v>248</v>
      </c>
      <c r="D65" s="63" t="s">
        <v>64</v>
      </c>
      <c r="E65" s="63" t="s">
        <v>42</v>
      </c>
      <c r="F65" s="63" t="s">
        <v>483</v>
      </c>
      <c r="G65" s="64">
        <v>34134</v>
      </c>
      <c r="H65" s="65">
        <v>16.670000000000002</v>
      </c>
      <c r="I65" s="63"/>
      <c r="J65" s="63"/>
      <c r="K65" s="63"/>
      <c r="L65" s="63"/>
      <c r="M65" s="63">
        <v>6</v>
      </c>
      <c r="N65" s="63">
        <v>20</v>
      </c>
      <c r="O65" s="66"/>
      <c r="P65" s="66"/>
      <c r="Q65" s="66"/>
      <c r="R65" s="66"/>
      <c r="S65" s="67" t="s">
        <v>276</v>
      </c>
      <c r="T65" s="67"/>
      <c r="U65" s="68">
        <v>0.5</v>
      </c>
      <c r="V65" s="68">
        <v>0</v>
      </c>
      <c r="W65" s="68">
        <v>1.4000000000000001</v>
      </c>
      <c r="X65" s="69">
        <v>0</v>
      </c>
      <c r="Y65" s="69">
        <v>0</v>
      </c>
      <c r="Z65" s="69">
        <v>1</v>
      </c>
      <c r="AA65" s="69">
        <v>2.9000000000000004</v>
      </c>
    </row>
    <row r="66" spans="1:27" s="11" customFormat="1" ht="20.25" customHeight="1">
      <c r="A66" s="62">
        <v>53</v>
      </c>
      <c r="B66" s="63" t="s">
        <v>594</v>
      </c>
      <c r="C66" s="63" t="s">
        <v>54</v>
      </c>
      <c r="D66" s="63" t="s">
        <v>86</v>
      </c>
      <c r="E66" s="63" t="s">
        <v>42</v>
      </c>
      <c r="F66" s="63" t="s">
        <v>483</v>
      </c>
      <c r="G66" s="64">
        <v>36334</v>
      </c>
      <c r="H66" s="65">
        <v>15.67</v>
      </c>
      <c r="I66" s="63"/>
      <c r="J66" s="63">
        <v>5</v>
      </c>
      <c r="K66" s="63"/>
      <c r="L66" s="63">
        <v>1</v>
      </c>
      <c r="M66" s="63">
        <v>1</v>
      </c>
      <c r="N66" s="63">
        <v>16</v>
      </c>
      <c r="O66" s="66"/>
      <c r="P66" s="66"/>
      <c r="Q66" s="66"/>
      <c r="R66" s="66"/>
      <c r="S66" s="67"/>
      <c r="T66" s="67"/>
      <c r="U66" s="68">
        <v>0</v>
      </c>
      <c r="V66" s="68">
        <v>0</v>
      </c>
      <c r="W66" s="68">
        <v>2.8000000000000003</v>
      </c>
      <c r="X66" s="69">
        <v>0</v>
      </c>
      <c r="Y66" s="69">
        <v>0</v>
      </c>
      <c r="Z66" s="69">
        <v>0</v>
      </c>
      <c r="AA66" s="69">
        <v>2.8000000000000003</v>
      </c>
    </row>
    <row r="67" spans="1:27" s="11" customFormat="1" ht="20.25" customHeight="1">
      <c r="A67" s="62">
        <v>54</v>
      </c>
      <c r="B67" s="63" t="s">
        <v>500</v>
      </c>
      <c r="C67" s="63" t="s">
        <v>91</v>
      </c>
      <c r="D67" s="63" t="s">
        <v>64</v>
      </c>
      <c r="E67" s="63" t="s">
        <v>42</v>
      </c>
      <c r="F67" s="63" t="s">
        <v>483</v>
      </c>
      <c r="G67" s="64">
        <v>37060</v>
      </c>
      <c r="H67" s="65">
        <v>15.77</v>
      </c>
      <c r="I67" s="63"/>
      <c r="J67" s="63"/>
      <c r="K67" s="63"/>
      <c r="L67" s="63">
        <v>1</v>
      </c>
      <c r="M67" s="63">
        <v>2</v>
      </c>
      <c r="N67" s="63">
        <v>11</v>
      </c>
      <c r="O67" s="66"/>
      <c r="P67" s="66"/>
      <c r="Q67" s="66"/>
      <c r="R67" s="66"/>
      <c r="S67" s="67"/>
      <c r="T67" s="67"/>
      <c r="U67" s="68">
        <v>0</v>
      </c>
      <c r="V67" s="68">
        <v>0</v>
      </c>
      <c r="W67" s="68">
        <v>2.8000000000000003</v>
      </c>
      <c r="X67" s="69">
        <v>0</v>
      </c>
      <c r="Y67" s="69">
        <v>0</v>
      </c>
      <c r="Z67" s="69">
        <v>0</v>
      </c>
      <c r="AA67" s="69">
        <v>2.8000000000000003</v>
      </c>
    </row>
    <row r="68" spans="1:27" s="11" customFormat="1" ht="20.25" customHeight="1">
      <c r="A68" s="62">
        <v>55</v>
      </c>
      <c r="B68" s="63" t="s">
        <v>119</v>
      </c>
      <c r="C68" s="63" t="s">
        <v>57</v>
      </c>
      <c r="D68" s="63" t="s">
        <v>49</v>
      </c>
      <c r="E68" s="63" t="s">
        <v>42</v>
      </c>
      <c r="F68" s="63" t="s">
        <v>486</v>
      </c>
      <c r="G68" s="64">
        <v>36374</v>
      </c>
      <c r="H68" s="65">
        <v>15</v>
      </c>
      <c r="I68" s="63"/>
      <c r="J68" s="63">
        <v>5</v>
      </c>
      <c r="K68" s="63"/>
      <c r="L68" s="63"/>
      <c r="M68" s="63">
        <v>6</v>
      </c>
      <c r="N68" s="63">
        <v>11</v>
      </c>
      <c r="O68" s="66"/>
      <c r="P68" s="66"/>
      <c r="Q68" s="66"/>
      <c r="R68" s="66"/>
      <c r="S68" s="67"/>
      <c r="T68" s="67"/>
      <c r="U68" s="68">
        <v>1.5</v>
      </c>
      <c r="V68" s="68">
        <v>0</v>
      </c>
      <c r="W68" s="68">
        <v>1.2000000000000002</v>
      </c>
      <c r="X68" s="69">
        <v>0</v>
      </c>
      <c r="Y68" s="69">
        <v>0</v>
      </c>
      <c r="Z68" s="69">
        <v>0</v>
      </c>
      <c r="AA68" s="69">
        <v>2.7</v>
      </c>
    </row>
    <row r="69" spans="1:27" s="11" customFormat="1" ht="20.25" customHeight="1">
      <c r="A69" s="62">
        <v>56</v>
      </c>
      <c r="B69" s="63" t="s">
        <v>571</v>
      </c>
      <c r="C69" s="63" t="s">
        <v>77</v>
      </c>
      <c r="D69" s="63" t="s">
        <v>572</v>
      </c>
      <c r="E69" s="63" t="s">
        <v>42</v>
      </c>
      <c r="F69" s="63" t="s">
        <v>486</v>
      </c>
      <c r="G69" s="64">
        <v>42062</v>
      </c>
      <c r="H69" s="65">
        <v>15</v>
      </c>
      <c r="I69" s="63"/>
      <c r="J69" s="63"/>
      <c r="K69" s="63"/>
      <c r="L69" s="63"/>
      <c r="M69" s="63">
        <v>6</v>
      </c>
      <c r="N69" s="63">
        <v>11</v>
      </c>
      <c r="O69" s="66"/>
      <c r="P69" s="66"/>
      <c r="Q69" s="66"/>
      <c r="R69" s="66"/>
      <c r="S69" s="67"/>
      <c r="T69" s="67"/>
      <c r="U69" s="68">
        <v>1.5</v>
      </c>
      <c r="V69" s="68">
        <v>0</v>
      </c>
      <c r="W69" s="68">
        <v>1.2000000000000002</v>
      </c>
      <c r="X69" s="69">
        <v>0</v>
      </c>
      <c r="Y69" s="69">
        <v>0</v>
      </c>
      <c r="Z69" s="69">
        <v>0</v>
      </c>
      <c r="AA69" s="69">
        <v>2.7</v>
      </c>
    </row>
    <row r="70" spans="1:27" s="11" customFormat="1" ht="20.25" customHeight="1">
      <c r="A70" s="62">
        <v>57</v>
      </c>
      <c r="B70" s="63" t="s">
        <v>590</v>
      </c>
      <c r="C70" s="63" t="s">
        <v>591</v>
      </c>
      <c r="D70" s="63" t="s">
        <v>75</v>
      </c>
      <c r="E70" s="63" t="s">
        <v>42</v>
      </c>
      <c r="F70" s="63" t="s">
        <v>486</v>
      </c>
      <c r="G70" s="64">
        <v>42062</v>
      </c>
      <c r="H70" s="65">
        <v>15</v>
      </c>
      <c r="I70" s="63"/>
      <c r="J70" s="63"/>
      <c r="K70" s="63"/>
      <c r="L70" s="63"/>
      <c r="M70" s="63">
        <v>6</v>
      </c>
      <c r="N70" s="63">
        <v>12</v>
      </c>
      <c r="O70" s="66"/>
      <c r="P70" s="66"/>
      <c r="Q70" s="66"/>
      <c r="R70" s="66"/>
      <c r="S70" s="67"/>
      <c r="T70" s="67"/>
      <c r="U70" s="68">
        <v>1.5</v>
      </c>
      <c r="V70" s="68">
        <v>0</v>
      </c>
      <c r="W70" s="68">
        <v>1.2000000000000002</v>
      </c>
      <c r="X70" s="69">
        <v>0</v>
      </c>
      <c r="Y70" s="69">
        <v>0</v>
      </c>
      <c r="Z70" s="69">
        <v>0</v>
      </c>
      <c r="AA70" s="69">
        <v>2.7</v>
      </c>
    </row>
    <row r="71" spans="1:27" s="11" customFormat="1" ht="20.25" customHeight="1">
      <c r="A71" s="62">
        <v>58</v>
      </c>
      <c r="B71" s="63" t="s">
        <v>538</v>
      </c>
      <c r="C71" s="63" t="s">
        <v>60</v>
      </c>
      <c r="D71" s="63" t="s">
        <v>86</v>
      </c>
      <c r="E71" s="63" t="s">
        <v>42</v>
      </c>
      <c r="F71" s="63" t="s">
        <v>483</v>
      </c>
      <c r="G71" s="64">
        <v>35605</v>
      </c>
      <c r="H71" s="65">
        <v>13.6</v>
      </c>
      <c r="I71" s="63"/>
      <c r="J71" s="63">
        <v>5</v>
      </c>
      <c r="K71" s="63"/>
      <c r="L71" s="63">
        <v>1</v>
      </c>
      <c r="M71" s="63">
        <v>1</v>
      </c>
      <c r="N71" s="63">
        <v>9</v>
      </c>
      <c r="O71" s="66"/>
      <c r="P71" s="66"/>
      <c r="Q71" s="66"/>
      <c r="R71" s="66"/>
      <c r="S71" s="67"/>
      <c r="T71" s="67"/>
      <c r="U71" s="68">
        <v>0</v>
      </c>
      <c r="V71" s="68">
        <v>0</v>
      </c>
      <c r="W71" s="68">
        <v>2.6</v>
      </c>
      <c r="X71" s="69">
        <v>0</v>
      </c>
      <c r="Y71" s="69">
        <v>0</v>
      </c>
      <c r="Z71" s="69">
        <v>0</v>
      </c>
      <c r="AA71" s="69">
        <v>2.6</v>
      </c>
    </row>
    <row r="72" spans="1:27" s="11" customFormat="1" ht="20.25" customHeight="1">
      <c r="A72" s="62">
        <v>59</v>
      </c>
      <c r="B72" s="63" t="s">
        <v>254</v>
      </c>
      <c r="C72" s="63" t="s">
        <v>82</v>
      </c>
      <c r="D72" s="63" t="s">
        <v>94</v>
      </c>
      <c r="E72" s="63" t="s">
        <v>42</v>
      </c>
      <c r="F72" s="63" t="s">
        <v>486</v>
      </c>
      <c r="G72" s="64">
        <v>42062</v>
      </c>
      <c r="H72" s="65">
        <v>17</v>
      </c>
      <c r="I72" s="63"/>
      <c r="J72" s="63"/>
      <c r="K72" s="63"/>
      <c r="L72" s="63"/>
      <c r="M72" s="63"/>
      <c r="N72" s="63"/>
      <c r="O72" s="66"/>
      <c r="P72" s="66"/>
      <c r="Q72" s="66"/>
      <c r="R72" s="66"/>
      <c r="S72" s="67"/>
      <c r="T72" s="67"/>
      <c r="U72" s="68">
        <v>2.5</v>
      </c>
      <c r="V72" s="68">
        <v>0</v>
      </c>
      <c r="W72" s="68">
        <v>0</v>
      </c>
      <c r="X72" s="69">
        <v>0</v>
      </c>
      <c r="Y72" s="69">
        <v>0</v>
      </c>
      <c r="Z72" s="69">
        <v>0</v>
      </c>
      <c r="AA72" s="69">
        <v>2.5</v>
      </c>
    </row>
    <row r="73" spans="1:27" s="11" customFormat="1" ht="20.25" customHeight="1">
      <c r="A73" s="62">
        <v>60</v>
      </c>
      <c r="B73" s="70" t="s">
        <v>485</v>
      </c>
      <c r="C73" s="63" t="s">
        <v>40</v>
      </c>
      <c r="D73" s="70" t="s">
        <v>78</v>
      </c>
      <c r="E73" s="70" t="s">
        <v>42</v>
      </c>
      <c r="F73" s="63" t="s">
        <v>486</v>
      </c>
      <c r="G73" s="71">
        <v>42062</v>
      </c>
      <c r="H73" s="65">
        <v>14</v>
      </c>
      <c r="I73" s="70"/>
      <c r="J73" s="70"/>
      <c r="K73" s="70"/>
      <c r="L73" s="70"/>
      <c r="M73" s="70">
        <v>6</v>
      </c>
      <c r="N73" s="70">
        <v>11</v>
      </c>
      <c r="O73" s="72"/>
      <c r="P73" s="72"/>
      <c r="Q73" s="72"/>
      <c r="R73" s="72"/>
      <c r="S73" s="67"/>
      <c r="T73" s="67"/>
      <c r="U73" s="68">
        <v>1</v>
      </c>
      <c r="V73" s="68">
        <v>0</v>
      </c>
      <c r="W73" s="68">
        <v>1.2000000000000002</v>
      </c>
      <c r="X73" s="69">
        <v>0</v>
      </c>
      <c r="Y73" s="69">
        <v>0</v>
      </c>
      <c r="Z73" s="69">
        <v>0</v>
      </c>
      <c r="AA73" s="69">
        <v>2.2000000000000002</v>
      </c>
    </row>
    <row r="74" spans="1:27" s="11" customFormat="1" ht="20.25" customHeight="1">
      <c r="A74" s="62">
        <v>61</v>
      </c>
      <c r="B74" s="63" t="s">
        <v>317</v>
      </c>
      <c r="C74" s="63" t="s">
        <v>54</v>
      </c>
      <c r="D74" s="63" t="s">
        <v>83</v>
      </c>
      <c r="E74" s="63" t="s">
        <v>42</v>
      </c>
      <c r="F74" s="63" t="s">
        <v>483</v>
      </c>
      <c r="G74" s="64">
        <v>36341</v>
      </c>
      <c r="H74" s="65">
        <v>17.25</v>
      </c>
      <c r="I74" s="63"/>
      <c r="J74" s="63"/>
      <c r="K74" s="63"/>
      <c r="L74" s="63">
        <v>0</v>
      </c>
      <c r="M74" s="63">
        <v>6</v>
      </c>
      <c r="N74" s="63">
        <v>11</v>
      </c>
      <c r="O74" s="66"/>
      <c r="P74" s="66"/>
      <c r="Q74" s="66"/>
      <c r="R74" s="66"/>
      <c r="S74" s="67"/>
      <c r="T74" s="67"/>
      <c r="U74" s="68">
        <v>1</v>
      </c>
      <c r="V74" s="68">
        <v>0</v>
      </c>
      <c r="W74" s="68">
        <v>1.2000000000000002</v>
      </c>
      <c r="X74" s="69">
        <v>0</v>
      </c>
      <c r="Y74" s="69">
        <v>0</v>
      </c>
      <c r="Z74" s="69">
        <v>0</v>
      </c>
      <c r="AA74" s="69">
        <v>2.2000000000000002</v>
      </c>
    </row>
    <row r="75" spans="1:27" s="11" customFormat="1" ht="20.25" customHeight="1">
      <c r="A75" s="62">
        <v>62</v>
      </c>
      <c r="B75" s="63" t="s">
        <v>544</v>
      </c>
      <c r="C75" s="63" t="s">
        <v>172</v>
      </c>
      <c r="D75" s="63" t="s">
        <v>94</v>
      </c>
      <c r="E75" s="63" t="s">
        <v>42</v>
      </c>
      <c r="F75" s="63" t="s">
        <v>483</v>
      </c>
      <c r="G75" s="64">
        <v>34499</v>
      </c>
      <c r="H75" s="65">
        <v>19.440000000000001</v>
      </c>
      <c r="I75" s="63"/>
      <c r="J75" s="63"/>
      <c r="K75" s="63"/>
      <c r="L75" s="63"/>
      <c r="M75" s="63"/>
      <c r="N75" s="63"/>
      <c r="O75" s="66"/>
      <c r="P75" s="66"/>
      <c r="Q75" s="66"/>
      <c r="R75" s="66"/>
      <c r="S75" s="67"/>
      <c r="T75" s="67"/>
      <c r="U75" s="68">
        <v>2</v>
      </c>
      <c r="V75" s="68">
        <v>0</v>
      </c>
      <c r="W75" s="68">
        <v>0</v>
      </c>
      <c r="X75" s="69">
        <v>0</v>
      </c>
      <c r="Y75" s="69">
        <v>0</v>
      </c>
      <c r="Z75" s="69">
        <v>0</v>
      </c>
      <c r="AA75" s="69">
        <v>2</v>
      </c>
    </row>
    <row r="76" spans="1:27" s="11" customFormat="1" ht="20.25" customHeight="1">
      <c r="A76" s="62">
        <v>63</v>
      </c>
      <c r="B76" s="63" t="s">
        <v>119</v>
      </c>
      <c r="C76" s="63" t="s">
        <v>499</v>
      </c>
      <c r="D76" s="63" t="s">
        <v>83</v>
      </c>
      <c r="E76" s="63" t="s">
        <v>42</v>
      </c>
      <c r="F76" s="63" t="s">
        <v>483</v>
      </c>
      <c r="G76" s="64">
        <v>38141</v>
      </c>
      <c r="H76" s="65">
        <v>14.09</v>
      </c>
      <c r="I76" s="63"/>
      <c r="J76" s="63">
        <v>5</v>
      </c>
      <c r="K76" s="63"/>
      <c r="L76" s="63"/>
      <c r="M76" s="63">
        <v>10</v>
      </c>
      <c r="N76" s="63">
        <v>7</v>
      </c>
      <c r="O76" s="66"/>
      <c r="P76" s="66"/>
      <c r="Q76" s="66"/>
      <c r="R76" s="66"/>
      <c r="S76" s="67"/>
      <c r="T76" s="67"/>
      <c r="U76" s="68">
        <v>0</v>
      </c>
      <c r="V76" s="68">
        <v>0</v>
      </c>
      <c r="W76" s="68">
        <v>2</v>
      </c>
      <c r="X76" s="69">
        <v>0</v>
      </c>
      <c r="Y76" s="69">
        <v>0</v>
      </c>
      <c r="Z76" s="69">
        <v>0</v>
      </c>
      <c r="AA76" s="69">
        <v>2</v>
      </c>
    </row>
    <row r="77" spans="1:27" s="11" customFormat="1" ht="20.25" customHeight="1">
      <c r="A77" s="62">
        <v>64</v>
      </c>
      <c r="B77" s="63" t="s">
        <v>392</v>
      </c>
      <c r="C77" s="63" t="s">
        <v>165</v>
      </c>
      <c r="D77" s="63" t="s">
        <v>94</v>
      </c>
      <c r="E77" s="63" t="s">
        <v>42</v>
      </c>
      <c r="F77" s="63" t="s">
        <v>486</v>
      </c>
      <c r="G77" s="64">
        <v>42062</v>
      </c>
      <c r="H77" s="65">
        <v>13</v>
      </c>
      <c r="I77" s="63"/>
      <c r="J77" s="63"/>
      <c r="K77" s="63"/>
      <c r="L77" s="63"/>
      <c r="M77" s="63">
        <v>6</v>
      </c>
      <c r="N77" s="63">
        <v>20</v>
      </c>
      <c r="O77" s="66"/>
      <c r="P77" s="66"/>
      <c r="Q77" s="66"/>
      <c r="R77" s="66"/>
      <c r="S77" s="67"/>
      <c r="T77" s="67" t="s">
        <v>52</v>
      </c>
      <c r="U77" s="68">
        <v>0.5</v>
      </c>
      <c r="V77" s="68">
        <v>0</v>
      </c>
      <c r="W77" s="68">
        <v>1.4000000000000001</v>
      </c>
      <c r="X77" s="69">
        <v>0</v>
      </c>
      <c r="Y77" s="69">
        <v>0</v>
      </c>
      <c r="Z77" s="69">
        <v>0</v>
      </c>
      <c r="AA77" s="69">
        <v>1.9000000000000001</v>
      </c>
    </row>
    <row r="78" spans="1:27" s="11" customFormat="1" ht="20.25" customHeight="1">
      <c r="A78" s="62">
        <v>65</v>
      </c>
      <c r="B78" s="63" t="s">
        <v>500</v>
      </c>
      <c r="C78" s="63" t="s">
        <v>120</v>
      </c>
      <c r="D78" s="63" t="s">
        <v>64</v>
      </c>
      <c r="E78" s="63" t="s">
        <v>42</v>
      </c>
      <c r="F78" s="63" t="s">
        <v>486</v>
      </c>
      <c r="G78" s="64">
        <v>36916</v>
      </c>
      <c r="H78" s="65">
        <v>13</v>
      </c>
      <c r="I78" s="63"/>
      <c r="J78" s="63"/>
      <c r="K78" s="63"/>
      <c r="L78" s="63"/>
      <c r="M78" s="63">
        <v>6</v>
      </c>
      <c r="N78" s="63">
        <v>11</v>
      </c>
      <c r="O78" s="66"/>
      <c r="P78" s="66"/>
      <c r="Q78" s="66"/>
      <c r="R78" s="66"/>
      <c r="S78" s="67"/>
      <c r="T78" s="67"/>
      <c r="U78" s="68">
        <v>0.5</v>
      </c>
      <c r="V78" s="68">
        <v>0</v>
      </c>
      <c r="W78" s="68">
        <v>1.2000000000000002</v>
      </c>
      <c r="X78" s="69">
        <v>0</v>
      </c>
      <c r="Y78" s="69">
        <v>0</v>
      </c>
      <c r="Z78" s="69">
        <v>0</v>
      </c>
      <c r="AA78" s="69">
        <v>1.7000000000000002</v>
      </c>
    </row>
    <row r="79" spans="1:27" s="11" customFormat="1" ht="20.25" customHeight="1">
      <c r="A79" s="62">
        <v>66</v>
      </c>
      <c r="B79" s="63" t="s">
        <v>570</v>
      </c>
      <c r="C79" s="63" t="s">
        <v>248</v>
      </c>
      <c r="D79" s="63" t="s">
        <v>283</v>
      </c>
      <c r="E79" s="63" t="s">
        <v>42</v>
      </c>
      <c r="F79" s="63" t="s">
        <v>486</v>
      </c>
      <c r="G79" s="64">
        <v>42062</v>
      </c>
      <c r="H79" s="65">
        <v>13</v>
      </c>
      <c r="I79" s="63"/>
      <c r="J79" s="63"/>
      <c r="K79" s="63"/>
      <c r="L79" s="63">
        <v>0</v>
      </c>
      <c r="M79" s="63">
        <v>6</v>
      </c>
      <c r="N79" s="63">
        <v>11</v>
      </c>
      <c r="O79" s="66"/>
      <c r="P79" s="66"/>
      <c r="Q79" s="66"/>
      <c r="R79" s="66"/>
      <c r="S79" s="67"/>
      <c r="T79" s="67"/>
      <c r="U79" s="68">
        <v>0.5</v>
      </c>
      <c r="V79" s="68">
        <v>0</v>
      </c>
      <c r="W79" s="68">
        <v>1.2000000000000002</v>
      </c>
      <c r="X79" s="69">
        <v>0</v>
      </c>
      <c r="Y79" s="69">
        <v>0</v>
      </c>
      <c r="Z79" s="69">
        <v>0</v>
      </c>
      <c r="AA79" s="69">
        <v>1.7000000000000002</v>
      </c>
    </row>
    <row r="80" spans="1:27" s="11" customFormat="1" ht="20.25" customHeight="1">
      <c r="A80" s="62">
        <v>67</v>
      </c>
      <c r="B80" s="63" t="s">
        <v>516</v>
      </c>
      <c r="C80" s="63" t="s">
        <v>517</v>
      </c>
      <c r="D80" s="63" t="s">
        <v>159</v>
      </c>
      <c r="E80" s="63" t="s">
        <v>42</v>
      </c>
      <c r="F80" s="63" t="s">
        <v>483</v>
      </c>
      <c r="G80" s="64">
        <v>37417</v>
      </c>
      <c r="H80" s="65">
        <v>16.55</v>
      </c>
      <c r="I80" s="63"/>
      <c r="J80" s="63"/>
      <c r="K80" s="63"/>
      <c r="L80" s="63"/>
      <c r="M80" s="63">
        <v>6</v>
      </c>
      <c r="N80" s="63">
        <v>11</v>
      </c>
      <c r="O80" s="66"/>
      <c r="P80" s="66"/>
      <c r="Q80" s="66"/>
      <c r="R80" s="66"/>
      <c r="S80" s="67"/>
      <c r="T80" s="67"/>
      <c r="U80" s="68">
        <v>0.5</v>
      </c>
      <c r="V80" s="68">
        <v>0</v>
      </c>
      <c r="W80" s="68">
        <v>1.2000000000000002</v>
      </c>
      <c r="X80" s="69">
        <v>0</v>
      </c>
      <c r="Y80" s="69">
        <v>0</v>
      </c>
      <c r="Z80" s="69">
        <v>0</v>
      </c>
      <c r="AA80" s="69">
        <v>1.7000000000000002</v>
      </c>
    </row>
    <row r="81" spans="1:27" s="11" customFormat="1" ht="20.25" customHeight="1">
      <c r="A81" s="62">
        <v>68</v>
      </c>
      <c r="B81" s="63" t="s">
        <v>595</v>
      </c>
      <c r="C81" s="63" t="s">
        <v>40</v>
      </c>
      <c r="D81" s="63" t="s">
        <v>83</v>
      </c>
      <c r="E81" s="63" t="s">
        <v>42</v>
      </c>
      <c r="F81" s="63" t="s">
        <v>486</v>
      </c>
      <c r="G81" s="64">
        <v>36560</v>
      </c>
      <c r="H81" s="65">
        <v>13</v>
      </c>
      <c r="I81" s="63"/>
      <c r="J81" s="63">
        <v>5</v>
      </c>
      <c r="K81" s="63"/>
      <c r="L81" s="63"/>
      <c r="M81" s="63">
        <v>4</v>
      </c>
      <c r="N81" s="63">
        <v>20</v>
      </c>
      <c r="O81" s="66"/>
      <c r="P81" s="66"/>
      <c r="Q81" s="66"/>
      <c r="R81" s="66"/>
      <c r="S81" s="67"/>
      <c r="T81" s="67"/>
      <c r="U81" s="68">
        <v>0.5</v>
      </c>
      <c r="V81" s="68">
        <v>0</v>
      </c>
      <c r="W81" s="68">
        <v>1</v>
      </c>
      <c r="X81" s="69">
        <v>0</v>
      </c>
      <c r="Y81" s="69">
        <v>0</v>
      </c>
      <c r="Z81" s="69">
        <v>0</v>
      </c>
      <c r="AA81" s="69">
        <v>1.5</v>
      </c>
    </row>
    <row r="82" spans="1:27" s="11" customFormat="1" ht="20.25" customHeight="1">
      <c r="A82" s="62">
        <v>69</v>
      </c>
      <c r="B82" s="63" t="s">
        <v>543</v>
      </c>
      <c r="C82" s="63" t="s">
        <v>122</v>
      </c>
      <c r="D82" s="63" t="s">
        <v>69</v>
      </c>
      <c r="E82" s="63" t="s">
        <v>42</v>
      </c>
      <c r="F82" s="63" t="s">
        <v>486</v>
      </c>
      <c r="G82" s="64">
        <v>42062</v>
      </c>
      <c r="H82" s="65">
        <v>15</v>
      </c>
      <c r="I82" s="63"/>
      <c r="J82" s="63"/>
      <c r="K82" s="63"/>
      <c r="L82" s="63"/>
      <c r="M82" s="63"/>
      <c r="N82" s="63"/>
      <c r="O82" s="66"/>
      <c r="P82" s="66"/>
      <c r="Q82" s="66"/>
      <c r="R82" s="66"/>
      <c r="S82" s="67"/>
      <c r="T82" s="67"/>
      <c r="U82" s="68">
        <v>1.5</v>
      </c>
      <c r="V82" s="68">
        <v>0</v>
      </c>
      <c r="W82" s="68">
        <v>0</v>
      </c>
      <c r="X82" s="69">
        <v>0</v>
      </c>
      <c r="Y82" s="69">
        <v>0</v>
      </c>
      <c r="Z82" s="69">
        <v>0</v>
      </c>
      <c r="AA82" s="69">
        <v>1.5</v>
      </c>
    </row>
    <row r="83" spans="1:27" s="11" customFormat="1" ht="20.25" customHeight="1">
      <c r="A83" s="62">
        <v>70</v>
      </c>
      <c r="B83" s="63" t="s">
        <v>599</v>
      </c>
      <c r="C83" s="63" t="s">
        <v>600</v>
      </c>
      <c r="D83" s="63" t="s">
        <v>49</v>
      </c>
      <c r="E83" s="63" t="s">
        <v>42</v>
      </c>
      <c r="F83" s="63" t="s">
        <v>486</v>
      </c>
      <c r="G83" s="64">
        <v>42062</v>
      </c>
      <c r="H83" s="65">
        <v>15</v>
      </c>
      <c r="I83" s="63"/>
      <c r="J83" s="63"/>
      <c r="K83" s="63"/>
      <c r="L83" s="63"/>
      <c r="M83" s="63"/>
      <c r="N83" s="63"/>
      <c r="O83" s="66"/>
      <c r="P83" s="66"/>
      <c r="Q83" s="66"/>
      <c r="R83" s="66"/>
      <c r="S83" s="67"/>
      <c r="T83" s="67"/>
      <c r="U83" s="68">
        <v>1.5</v>
      </c>
      <c r="V83" s="68">
        <v>0</v>
      </c>
      <c r="W83" s="68">
        <v>0</v>
      </c>
      <c r="X83" s="69">
        <v>0</v>
      </c>
      <c r="Y83" s="69">
        <v>0</v>
      </c>
      <c r="Z83" s="69">
        <v>0</v>
      </c>
      <c r="AA83" s="69">
        <v>1.5</v>
      </c>
    </row>
    <row r="84" spans="1:27" s="11" customFormat="1" ht="20.25" customHeight="1">
      <c r="A84" s="62">
        <v>71</v>
      </c>
      <c r="B84" s="63" t="s">
        <v>556</v>
      </c>
      <c r="C84" s="63" t="s">
        <v>172</v>
      </c>
      <c r="D84" s="63" t="s">
        <v>94</v>
      </c>
      <c r="E84" s="63" t="s">
        <v>42</v>
      </c>
      <c r="F84" s="63" t="s">
        <v>486</v>
      </c>
      <c r="G84" s="64">
        <v>42062</v>
      </c>
      <c r="H84" s="65">
        <v>15</v>
      </c>
      <c r="I84" s="63"/>
      <c r="J84" s="63"/>
      <c r="K84" s="63"/>
      <c r="L84" s="63"/>
      <c r="M84" s="63"/>
      <c r="N84" s="63"/>
      <c r="O84" s="66"/>
      <c r="P84" s="66"/>
      <c r="Q84" s="66"/>
      <c r="R84" s="66"/>
      <c r="S84" s="67"/>
      <c r="T84" s="67"/>
      <c r="U84" s="68">
        <v>1.5</v>
      </c>
      <c r="V84" s="68">
        <v>0</v>
      </c>
      <c r="W84" s="68">
        <v>0</v>
      </c>
      <c r="X84" s="69">
        <v>0</v>
      </c>
      <c r="Y84" s="69">
        <v>0</v>
      </c>
      <c r="Z84" s="69">
        <v>0</v>
      </c>
      <c r="AA84" s="69">
        <v>1.5</v>
      </c>
    </row>
    <row r="85" spans="1:27" s="11" customFormat="1" ht="20.25" customHeight="1">
      <c r="A85" s="62">
        <v>72</v>
      </c>
      <c r="B85" s="63" t="s">
        <v>589</v>
      </c>
      <c r="C85" s="63" t="s">
        <v>251</v>
      </c>
      <c r="D85" s="63" t="s">
        <v>136</v>
      </c>
      <c r="E85" s="63" t="s">
        <v>42</v>
      </c>
      <c r="F85" s="63" t="s">
        <v>486</v>
      </c>
      <c r="G85" s="64">
        <v>42062</v>
      </c>
      <c r="H85" s="65">
        <v>15</v>
      </c>
      <c r="I85" s="63"/>
      <c r="J85" s="63"/>
      <c r="K85" s="63"/>
      <c r="L85" s="63"/>
      <c r="M85" s="63"/>
      <c r="N85" s="63"/>
      <c r="O85" s="66"/>
      <c r="P85" s="66"/>
      <c r="Q85" s="66"/>
      <c r="R85" s="66"/>
      <c r="S85" s="67"/>
      <c r="T85" s="67"/>
      <c r="U85" s="68">
        <v>1.5</v>
      </c>
      <c r="V85" s="68">
        <v>0</v>
      </c>
      <c r="W85" s="68">
        <v>0</v>
      </c>
      <c r="X85" s="69">
        <v>0</v>
      </c>
      <c r="Y85" s="69">
        <v>0</v>
      </c>
      <c r="Z85" s="69">
        <v>0</v>
      </c>
      <c r="AA85" s="69">
        <v>1.5</v>
      </c>
    </row>
    <row r="86" spans="1:27" s="11" customFormat="1" ht="20.25" customHeight="1">
      <c r="A86" s="62">
        <v>73</v>
      </c>
      <c r="B86" s="63" t="s">
        <v>588</v>
      </c>
      <c r="C86" s="63" t="s">
        <v>122</v>
      </c>
      <c r="D86" s="63" t="s">
        <v>83</v>
      </c>
      <c r="E86" s="63" t="s">
        <v>42</v>
      </c>
      <c r="F86" s="63" t="s">
        <v>486</v>
      </c>
      <c r="G86" s="64">
        <v>42262</v>
      </c>
      <c r="H86" s="65">
        <v>15</v>
      </c>
      <c r="I86" s="63"/>
      <c r="J86" s="63"/>
      <c r="K86" s="63"/>
      <c r="L86" s="63"/>
      <c r="M86" s="63"/>
      <c r="N86" s="63"/>
      <c r="O86" s="66"/>
      <c r="P86" s="66"/>
      <c r="Q86" s="66"/>
      <c r="R86" s="66"/>
      <c r="S86" s="67"/>
      <c r="T86" s="67"/>
      <c r="U86" s="68">
        <v>1.5</v>
      </c>
      <c r="V86" s="68">
        <v>0</v>
      </c>
      <c r="W86" s="68">
        <v>0</v>
      </c>
      <c r="X86" s="69">
        <v>0</v>
      </c>
      <c r="Y86" s="69">
        <v>0</v>
      </c>
      <c r="Z86" s="69">
        <v>0</v>
      </c>
      <c r="AA86" s="69">
        <v>1.5</v>
      </c>
    </row>
    <row r="87" spans="1:27" s="11" customFormat="1" ht="20.25" customHeight="1">
      <c r="A87" s="62">
        <v>74</v>
      </c>
      <c r="B87" s="63" t="s">
        <v>100</v>
      </c>
      <c r="C87" s="63" t="s">
        <v>57</v>
      </c>
      <c r="D87" s="63" t="s">
        <v>86</v>
      </c>
      <c r="E87" s="63" t="s">
        <v>42</v>
      </c>
      <c r="F87" s="63" t="s">
        <v>483</v>
      </c>
      <c r="G87" s="64">
        <v>35964</v>
      </c>
      <c r="H87" s="65">
        <v>18.8</v>
      </c>
      <c r="I87" s="63"/>
      <c r="J87" s="63"/>
      <c r="K87" s="63"/>
      <c r="L87" s="63"/>
      <c r="M87" s="63"/>
      <c r="N87" s="63"/>
      <c r="O87" s="66"/>
      <c r="P87" s="66"/>
      <c r="Q87" s="66"/>
      <c r="R87" s="66"/>
      <c r="S87" s="67"/>
      <c r="T87" s="67"/>
      <c r="U87" s="68">
        <v>1.5</v>
      </c>
      <c r="V87" s="68">
        <v>0</v>
      </c>
      <c r="W87" s="68">
        <v>0</v>
      </c>
      <c r="X87" s="69">
        <v>0</v>
      </c>
      <c r="Y87" s="69">
        <v>0</v>
      </c>
      <c r="Z87" s="69">
        <v>0</v>
      </c>
      <c r="AA87" s="69">
        <v>1.5</v>
      </c>
    </row>
    <row r="88" spans="1:27" s="11" customFormat="1" ht="20.25" customHeight="1">
      <c r="A88" s="62">
        <v>75</v>
      </c>
      <c r="B88" s="63" t="s">
        <v>507</v>
      </c>
      <c r="C88" s="63" t="s">
        <v>212</v>
      </c>
      <c r="D88" s="63" t="s">
        <v>134</v>
      </c>
      <c r="E88" s="63" t="s">
        <v>42</v>
      </c>
      <c r="F88" s="63" t="s">
        <v>483</v>
      </c>
      <c r="G88" s="64">
        <v>38146</v>
      </c>
      <c r="H88" s="65">
        <v>18.82</v>
      </c>
      <c r="I88" s="63"/>
      <c r="J88" s="63"/>
      <c r="K88" s="63"/>
      <c r="L88" s="63"/>
      <c r="M88" s="63"/>
      <c r="N88" s="63"/>
      <c r="O88" s="66"/>
      <c r="P88" s="66"/>
      <c r="Q88" s="66"/>
      <c r="R88" s="66"/>
      <c r="S88" s="67"/>
      <c r="T88" s="67"/>
      <c r="U88" s="68">
        <v>1.5</v>
      </c>
      <c r="V88" s="68">
        <v>0</v>
      </c>
      <c r="W88" s="68">
        <v>0</v>
      </c>
      <c r="X88" s="69">
        <v>0</v>
      </c>
      <c r="Y88" s="69">
        <v>0</v>
      </c>
      <c r="Z88" s="69">
        <v>0</v>
      </c>
      <c r="AA88" s="69">
        <v>1.5</v>
      </c>
    </row>
    <row r="89" spans="1:27" s="11" customFormat="1" ht="20.25" customHeight="1">
      <c r="A89" s="62">
        <v>76</v>
      </c>
      <c r="B89" s="70" t="s">
        <v>92</v>
      </c>
      <c r="C89" s="63" t="s">
        <v>106</v>
      </c>
      <c r="D89" s="70" t="s">
        <v>94</v>
      </c>
      <c r="E89" s="70" t="s">
        <v>42</v>
      </c>
      <c r="F89" s="63" t="s">
        <v>483</v>
      </c>
      <c r="G89" s="71">
        <v>39605</v>
      </c>
      <c r="H89" s="65">
        <v>18.64</v>
      </c>
      <c r="I89" s="70"/>
      <c r="J89" s="70"/>
      <c r="K89" s="70"/>
      <c r="L89" s="70"/>
      <c r="M89" s="70"/>
      <c r="N89" s="70"/>
      <c r="O89" s="72"/>
      <c r="P89" s="72"/>
      <c r="Q89" s="72"/>
      <c r="R89" s="72"/>
      <c r="S89" s="70"/>
      <c r="T89" s="70"/>
      <c r="U89" s="68">
        <v>1.5</v>
      </c>
      <c r="V89" s="68">
        <v>0</v>
      </c>
      <c r="W89" s="68">
        <v>0</v>
      </c>
      <c r="X89" s="69">
        <v>0</v>
      </c>
      <c r="Y89" s="69">
        <v>0</v>
      </c>
      <c r="Z89" s="69">
        <v>0</v>
      </c>
      <c r="AA89" s="69">
        <v>1.5</v>
      </c>
    </row>
    <row r="90" spans="1:27" s="11" customFormat="1" ht="20.25" customHeight="1">
      <c r="A90" s="62">
        <v>77</v>
      </c>
      <c r="B90" s="63" t="s">
        <v>533</v>
      </c>
      <c r="C90" s="63" t="s">
        <v>534</v>
      </c>
      <c r="D90" s="63" t="s">
        <v>83</v>
      </c>
      <c r="E90" s="63" t="s">
        <v>42</v>
      </c>
      <c r="F90" s="63" t="s">
        <v>486</v>
      </c>
      <c r="G90" s="64">
        <v>42062</v>
      </c>
      <c r="H90" s="65">
        <v>10</v>
      </c>
      <c r="I90" s="63"/>
      <c r="J90" s="63"/>
      <c r="K90" s="63"/>
      <c r="L90" s="63"/>
      <c r="M90" s="63">
        <v>6</v>
      </c>
      <c r="N90" s="63">
        <v>20</v>
      </c>
      <c r="O90" s="66"/>
      <c r="P90" s="66"/>
      <c r="Q90" s="66"/>
      <c r="R90" s="66"/>
      <c r="S90" s="67"/>
      <c r="T90" s="67"/>
      <c r="U90" s="68">
        <v>0</v>
      </c>
      <c r="V90" s="68">
        <v>0</v>
      </c>
      <c r="W90" s="68">
        <v>1.4000000000000001</v>
      </c>
      <c r="X90" s="69">
        <v>0</v>
      </c>
      <c r="Y90" s="69">
        <v>0</v>
      </c>
      <c r="Z90" s="69">
        <v>0</v>
      </c>
      <c r="AA90" s="69">
        <v>1.4000000000000001</v>
      </c>
    </row>
    <row r="91" spans="1:27" s="11" customFormat="1" ht="20.25" customHeight="1">
      <c r="A91" s="62">
        <v>78</v>
      </c>
      <c r="B91" s="63" t="s">
        <v>609</v>
      </c>
      <c r="C91" s="63" t="s">
        <v>610</v>
      </c>
      <c r="D91" s="63" t="s">
        <v>41</v>
      </c>
      <c r="E91" s="63" t="s">
        <v>42</v>
      </c>
      <c r="F91" s="63" t="s">
        <v>486</v>
      </c>
      <c r="G91" s="64">
        <v>42062</v>
      </c>
      <c r="H91" s="65">
        <v>11</v>
      </c>
      <c r="I91" s="63"/>
      <c r="J91" s="63"/>
      <c r="K91" s="63"/>
      <c r="L91" s="63"/>
      <c r="M91" s="63">
        <v>6</v>
      </c>
      <c r="N91" s="63">
        <v>10</v>
      </c>
      <c r="O91" s="66"/>
      <c r="P91" s="66"/>
      <c r="Q91" s="66"/>
      <c r="R91" s="66"/>
      <c r="S91" s="67"/>
      <c r="T91" s="67"/>
      <c r="U91" s="68">
        <v>0</v>
      </c>
      <c r="V91" s="68">
        <v>0</v>
      </c>
      <c r="W91" s="68">
        <v>1.2000000000000002</v>
      </c>
      <c r="X91" s="69">
        <v>0</v>
      </c>
      <c r="Y91" s="69">
        <v>0</v>
      </c>
      <c r="Z91" s="69">
        <v>0</v>
      </c>
      <c r="AA91" s="69">
        <v>1.2000000000000002</v>
      </c>
    </row>
    <row r="92" spans="1:27" s="11" customFormat="1" ht="20.25" customHeight="1">
      <c r="A92" s="62">
        <v>79</v>
      </c>
      <c r="B92" s="70" t="s">
        <v>482</v>
      </c>
      <c r="C92" s="70" t="s">
        <v>48</v>
      </c>
      <c r="D92" s="70" t="s">
        <v>69</v>
      </c>
      <c r="E92" s="70" t="s">
        <v>42</v>
      </c>
      <c r="F92" s="70" t="s">
        <v>483</v>
      </c>
      <c r="G92" s="71">
        <v>37426</v>
      </c>
      <c r="H92" s="73">
        <v>13.55</v>
      </c>
      <c r="I92" s="70"/>
      <c r="J92" s="70"/>
      <c r="K92" s="70"/>
      <c r="L92" s="70"/>
      <c r="M92" s="70">
        <v>6</v>
      </c>
      <c r="N92" s="70">
        <v>5</v>
      </c>
      <c r="O92" s="72"/>
      <c r="P92" s="72"/>
      <c r="Q92" s="72"/>
      <c r="R92" s="72"/>
      <c r="S92" s="70"/>
      <c r="T92" s="70"/>
      <c r="U92" s="68">
        <v>0</v>
      </c>
      <c r="V92" s="68">
        <v>0</v>
      </c>
      <c r="W92" s="68">
        <v>1.2000000000000002</v>
      </c>
      <c r="X92" s="69">
        <v>0</v>
      </c>
      <c r="Y92" s="69">
        <v>0</v>
      </c>
      <c r="Z92" s="69">
        <v>0</v>
      </c>
      <c r="AA92" s="69">
        <v>1.2000000000000002</v>
      </c>
    </row>
    <row r="93" spans="1:27" s="11" customFormat="1" ht="20.25" customHeight="1">
      <c r="A93" s="62">
        <v>80</v>
      </c>
      <c r="B93" s="63" t="s">
        <v>583</v>
      </c>
      <c r="C93" s="63" t="s">
        <v>419</v>
      </c>
      <c r="D93" s="63" t="s">
        <v>49</v>
      </c>
      <c r="E93" s="63" t="s">
        <v>42</v>
      </c>
      <c r="F93" s="63" t="s">
        <v>486</v>
      </c>
      <c r="G93" s="64">
        <v>35616</v>
      </c>
      <c r="H93" s="65">
        <v>14</v>
      </c>
      <c r="I93" s="63"/>
      <c r="J93" s="63"/>
      <c r="K93" s="63"/>
      <c r="L93" s="63"/>
      <c r="M93" s="63"/>
      <c r="N93" s="63"/>
      <c r="O93" s="66"/>
      <c r="P93" s="66"/>
      <c r="Q93" s="66"/>
      <c r="R93" s="66"/>
      <c r="S93" s="67"/>
      <c r="T93" s="67"/>
      <c r="U93" s="68">
        <v>1</v>
      </c>
      <c r="V93" s="68">
        <v>0</v>
      </c>
      <c r="W93" s="68">
        <v>0</v>
      </c>
      <c r="X93" s="69">
        <v>0</v>
      </c>
      <c r="Y93" s="69">
        <v>0</v>
      </c>
      <c r="Z93" s="69">
        <v>0</v>
      </c>
      <c r="AA93" s="69">
        <v>1</v>
      </c>
    </row>
    <row r="94" spans="1:27" s="11" customFormat="1" ht="20.25" customHeight="1">
      <c r="A94" s="62">
        <v>81</v>
      </c>
      <c r="B94" s="63" t="s">
        <v>495</v>
      </c>
      <c r="C94" s="63" t="s">
        <v>93</v>
      </c>
      <c r="D94" s="63" t="s">
        <v>94</v>
      </c>
      <c r="E94" s="63" t="s">
        <v>42</v>
      </c>
      <c r="F94" s="63" t="s">
        <v>486</v>
      </c>
      <c r="G94" s="64">
        <v>36916</v>
      </c>
      <c r="H94" s="65">
        <v>12</v>
      </c>
      <c r="I94" s="70"/>
      <c r="J94" s="70"/>
      <c r="K94" s="70"/>
      <c r="L94" s="70"/>
      <c r="M94" s="70">
        <v>4</v>
      </c>
      <c r="N94" s="70">
        <v>20</v>
      </c>
      <c r="O94" s="72"/>
      <c r="P94" s="72"/>
      <c r="Q94" s="72"/>
      <c r="R94" s="72"/>
      <c r="S94" s="67"/>
      <c r="T94" s="67"/>
      <c r="U94" s="68">
        <v>0</v>
      </c>
      <c r="V94" s="68">
        <v>0</v>
      </c>
      <c r="W94" s="68">
        <v>1</v>
      </c>
      <c r="X94" s="69">
        <v>0</v>
      </c>
      <c r="Y94" s="69">
        <v>0</v>
      </c>
      <c r="Z94" s="69">
        <v>0</v>
      </c>
      <c r="AA94" s="69">
        <v>1</v>
      </c>
    </row>
    <row r="95" spans="1:27" s="11" customFormat="1" ht="20.25" customHeight="1">
      <c r="A95" s="62">
        <v>82</v>
      </c>
      <c r="B95" s="63" t="s">
        <v>504</v>
      </c>
      <c r="C95" s="63" t="s">
        <v>63</v>
      </c>
      <c r="D95" s="63" t="s">
        <v>64</v>
      </c>
      <c r="E95" s="63" t="s">
        <v>42</v>
      </c>
      <c r="F95" s="63" t="s">
        <v>486</v>
      </c>
      <c r="G95" s="64">
        <v>39576</v>
      </c>
      <c r="H95" s="65">
        <v>14</v>
      </c>
      <c r="I95" s="63"/>
      <c r="J95" s="63"/>
      <c r="K95" s="63"/>
      <c r="L95" s="63"/>
      <c r="M95" s="63"/>
      <c r="N95" s="63"/>
      <c r="O95" s="66"/>
      <c r="P95" s="66"/>
      <c r="Q95" s="66"/>
      <c r="R95" s="66"/>
      <c r="S95" s="67"/>
      <c r="T95" s="67"/>
      <c r="U95" s="68">
        <v>1</v>
      </c>
      <c r="V95" s="68">
        <v>0</v>
      </c>
      <c r="W95" s="68">
        <v>0</v>
      </c>
      <c r="X95" s="69">
        <v>0</v>
      </c>
      <c r="Y95" s="69">
        <v>0</v>
      </c>
      <c r="Z95" s="69">
        <v>0</v>
      </c>
      <c r="AA95" s="69">
        <v>1</v>
      </c>
    </row>
    <row r="96" spans="1:27" s="11" customFormat="1" ht="20.25" customHeight="1">
      <c r="A96" s="62">
        <v>83</v>
      </c>
      <c r="B96" s="63" t="s">
        <v>537</v>
      </c>
      <c r="C96" s="63" t="s">
        <v>201</v>
      </c>
      <c r="D96" s="63" t="s">
        <v>134</v>
      </c>
      <c r="E96" s="63" t="s">
        <v>42</v>
      </c>
      <c r="F96" s="63" t="s">
        <v>486</v>
      </c>
      <c r="G96" s="64">
        <v>42062</v>
      </c>
      <c r="H96" s="65">
        <v>14</v>
      </c>
      <c r="I96" s="63"/>
      <c r="J96" s="63"/>
      <c r="K96" s="63"/>
      <c r="L96" s="63"/>
      <c r="M96" s="63"/>
      <c r="N96" s="63"/>
      <c r="O96" s="66"/>
      <c r="P96" s="66"/>
      <c r="Q96" s="66"/>
      <c r="R96" s="66"/>
      <c r="S96" s="67"/>
      <c r="T96" s="67"/>
      <c r="U96" s="68">
        <v>1</v>
      </c>
      <c r="V96" s="68">
        <v>0</v>
      </c>
      <c r="W96" s="68">
        <v>0</v>
      </c>
      <c r="X96" s="69">
        <v>0</v>
      </c>
      <c r="Y96" s="69">
        <v>0</v>
      </c>
      <c r="Z96" s="69">
        <v>0</v>
      </c>
      <c r="AA96" s="69">
        <v>1</v>
      </c>
    </row>
    <row r="97" spans="1:27" s="11" customFormat="1" ht="20.25" customHeight="1">
      <c r="A97" s="62">
        <v>84</v>
      </c>
      <c r="B97" s="63" t="s">
        <v>443</v>
      </c>
      <c r="C97" s="63" t="s">
        <v>145</v>
      </c>
      <c r="D97" s="63" t="s">
        <v>83</v>
      </c>
      <c r="E97" s="63" t="s">
        <v>42</v>
      </c>
      <c r="F97" s="63" t="s">
        <v>486</v>
      </c>
      <c r="G97" s="64">
        <v>42062</v>
      </c>
      <c r="H97" s="65">
        <v>14</v>
      </c>
      <c r="I97" s="63"/>
      <c r="J97" s="63"/>
      <c r="K97" s="63"/>
      <c r="L97" s="63"/>
      <c r="M97" s="63"/>
      <c r="N97" s="63"/>
      <c r="O97" s="66"/>
      <c r="P97" s="66"/>
      <c r="Q97" s="66"/>
      <c r="R97" s="66"/>
      <c r="S97" s="67"/>
      <c r="T97" s="67"/>
      <c r="U97" s="68">
        <v>1</v>
      </c>
      <c r="V97" s="68">
        <v>0</v>
      </c>
      <c r="W97" s="68">
        <v>0</v>
      </c>
      <c r="X97" s="69">
        <v>0</v>
      </c>
      <c r="Y97" s="69">
        <v>0</v>
      </c>
      <c r="Z97" s="69">
        <v>0</v>
      </c>
      <c r="AA97" s="69">
        <v>1</v>
      </c>
    </row>
    <row r="98" spans="1:27" s="11" customFormat="1" ht="20.25" customHeight="1">
      <c r="A98" s="62">
        <v>85</v>
      </c>
      <c r="B98" s="63" t="s">
        <v>540</v>
      </c>
      <c r="C98" s="63" t="s">
        <v>312</v>
      </c>
      <c r="D98" s="63" t="s">
        <v>136</v>
      </c>
      <c r="E98" s="63" t="s">
        <v>42</v>
      </c>
      <c r="F98" s="63" t="s">
        <v>483</v>
      </c>
      <c r="G98" s="64">
        <v>34141</v>
      </c>
      <c r="H98" s="65">
        <v>17.5</v>
      </c>
      <c r="I98" s="63"/>
      <c r="J98" s="63"/>
      <c r="K98" s="63"/>
      <c r="L98" s="63"/>
      <c r="M98" s="63"/>
      <c r="N98" s="63"/>
      <c r="O98" s="66"/>
      <c r="P98" s="66"/>
      <c r="Q98" s="66"/>
      <c r="R98" s="66"/>
      <c r="S98" s="67"/>
      <c r="T98" s="67"/>
      <c r="U98" s="68">
        <v>1</v>
      </c>
      <c r="V98" s="68">
        <v>0</v>
      </c>
      <c r="W98" s="68">
        <v>0</v>
      </c>
      <c r="X98" s="69">
        <v>0</v>
      </c>
      <c r="Y98" s="69">
        <v>0</v>
      </c>
      <c r="Z98" s="69">
        <v>0</v>
      </c>
      <c r="AA98" s="69">
        <v>1</v>
      </c>
    </row>
    <row r="99" spans="1:27" s="11" customFormat="1" ht="20.25" customHeight="1">
      <c r="A99" s="62">
        <v>86</v>
      </c>
      <c r="B99" s="63" t="s">
        <v>519</v>
      </c>
      <c r="C99" s="63" t="s">
        <v>106</v>
      </c>
      <c r="D99" s="63" t="s">
        <v>64</v>
      </c>
      <c r="E99" s="63" t="s">
        <v>42</v>
      </c>
      <c r="F99" s="63" t="s">
        <v>483</v>
      </c>
      <c r="G99" s="64">
        <v>35382</v>
      </c>
      <c r="H99" s="65">
        <v>17</v>
      </c>
      <c r="I99" s="63"/>
      <c r="J99" s="63">
        <v>5</v>
      </c>
      <c r="K99" s="63"/>
      <c r="L99" s="63"/>
      <c r="M99" s="63"/>
      <c r="N99" s="63"/>
      <c r="O99" s="66"/>
      <c r="P99" s="66"/>
      <c r="Q99" s="66"/>
      <c r="R99" s="66"/>
      <c r="S99" s="67"/>
      <c r="T99" s="67"/>
      <c r="U99" s="68">
        <v>1</v>
      </c>
      <c r="V99" s="68">
        <v>0</v>
      </c>
      <c r="W99" s="68">
        <v>0</v>
      </c>
      <c r="X99" s="69">
        <v>0</v>
      </c>
      <c r="Y99" s="69">
        <v>0</v>
      </c>
      <c r="Z99" s="69">
        <v>0</v>
      </c>
      <c r="AA99" s="69">
        <v>1</v>
      </c>
    </row>
    <row r="100" spans="1:27" s="11" customFormat="1" ht="20.25" customHeight="1">
      <c r="A100" s="62">
        <v>87</v>
      </c>
      <c r="B100" s="63" t="s">
        <v>574</v>
      </c>
      <c r="C100" s="63" t="s">
        <v>93</v>
      </c>
      <c r="D100" s="63" t="s">
        <v>134</v>
      </c>
      <c r="E100" s="63" t="s">
        <v>42</v>
      </c>
      <c r="F100" s="63" t="s">
        <v>483</v>
      </c>
      <c r="G100" s="64">
        <v>35607</v>
      </c>
      <c r="H100" s="65">
        <v>14.8</v>
      </c>
      <c r="I100" s="63"/>
      <c r="J100" s="63"/>
      <c r="K100" s="63"/>
      <c r="L100" s="63"/>
      <c r="M100" s="63">
        <v>4</v>
      </c>
      <c r="N100" s="63">
        <v>20</v>
      </c>
      <c r="O100" s="66"/>
      <c r="P100" s="66"/>
      <c r="Q100" s="66"/>
      <c r="R100" s="66"/>
      <c r="S100" s="67"/>
      <c r="T100" s="67"/>
      <c r="U100" s="68">
        <v>0</v>
      </c>
      <c r="V100" s="68">
        <v>0</v>
      </c>
      <c r="W100" s="68">
        <v>1</v>
      </c>
      <c r="X100" s="69">
        <v>0</v>
      </c>
      <c r="Y100" s="69">
        <v>0</v>
      </c>
      <c r="Z100" s="69">
        <v>0</v>
      </c>
      <c r="AA100" s="69">
        <v>1</v>
      </c>
    </row>
    <row r="101" spans="1:27" s="11" customFormat="1" ht="20.25" customHeight="1">
      <c r="A101" s="62">
        <v>88</v>
      </c>
      <c r="B101" s="63" t="s">
        <v>531</v>
      </c>
      <c r="C101" s="63" t="s">
        <v>82</v>
      </c>
      <c r="D101" s="63" t="s">
        <v>251</v>
      </c>
      <c r="E101" s="63" t="s">
        <v>42</v>
      </c>
      <c r="F101" s="63" t="s">
        <v>483</v>
      </c>
      <c r="G101" s="64">
        <v>40493</v>
      </c>
      <c r="H101" s="65">
        <v>12</v>
      </c>
      <c r="I101" s="63"/>
      <c r="J101" s="63"/>
      <c r="K101" s="63"/>
      <c r="L101" s="63"/>
      <c r="M101" s="63">
        <v>4</v>
      </c>
      <c r="N101" s="63">
        <v>12</v>
      </c>
      <c r="O101" s="66"/>
      <c r="P101" s="66"/>
      <c r="Q101" s="66"/>
      <c r="R101" s="66"/>
      <c r="S101" s="67"/>
      <c r="T101" s="67"/>
      <c r="U101" s="68">
        <v>0</v>
      </c>
      <c r="V101" s="68">
        <v>0</v>
      </c>
      <c r="W101" s="68">
        <v>0.8</v>
      </c>
      <c r="X101" s="69">
        <v>0</v>
      </c>
      <c r="Y101" s="69">
        <v>0</v>
      </c>
      <c r="Z101" s="69">
        <v>0</v>
      </c>
      <c r="AA101" s="69">
        <v>0.8</v>
      </c>
    </row>
    <row r="102" spans="1:27" s="11" customFormat="1" ht="20.25" customHeight="1">
      <c r="A102" s="62">
        <v>89</v>
      </c>
      <c r="B102" s="63" t="s">
        <v>546</v>
      </c>
      <c r="C102" s="63" t="s">
        <v>158</v>
      </c>
      <c r="D102" s="63" t="s">
        <v>83</v>
      </c>
      <c r="E102" s="63" t="s">
        <v>42</v>
      </c>
      <c r="F102" s="63" t="s">
        <v>486</v>
      </c>
      <c r="G102" s="64">
        <v>36724</v>
      </c>
      <c r="H102" s="65">
        <v>13</v>
      </c>
      <c r="I102" s="63"/>
      <c r="J102" s="63"/>
      <c r="K102" s="63"/>
      <c r="L102" s="63"/>
      <c r="M102" s="63"/>
      <c r="N102" s="63"/>
      <c r="O102" s="66"/>
      <c r="P102" s="66"/>
      <c r="Q102" s="66"/>
      <c r="R102" s="66"/>
      <c r="S102" s="67"/>
      <c r="T102" s="67"/>
      <c r="U102" s="68">
        <v>0.5</v>
      </c>
      <c r="V102" s="68">
        <v>0</v>
      </c>
      <c r="W102" s="68">
        <v>0</v>
      </c>
      <c r="X102" s="69">
        <v>0</v>
      </c>
      <c r="Y102" s="69">
        <v>0</v>
      </c>
      <c r="Z102" s="69">
        <v>0</v>
      </c>
      <c r="AA102" s="69">
        <v>0.5</v>
      </c>
    </row>
    <row r="103" spans="1:27" s="11" customFormat="1" ht="20.25" customHeight="1">
      <c r="A103" s="62">
        <v>90</v>
      </c>
      <c r="B103" s="63" t="s">
        <v>496</v>
      </c>
      <c r="C103" s="63" t="s">
        <v>106</v>
      </c>
      <c r="D103" s="63" t="s">
        <v>64</v>
      </c>
      <c r="E103" s="63" t="s">
        <v>42</v>
      </c>
      <c r="F103" s="63" t="s">
        <v>486</v>
      </c>
      <c r="G103" s="64">
        <v>37454</v>
      </c>
      <c r="H103" s="65">
        <v>13</v>
      </c>
      <c r="I103" s="63"/>
      <c r="J103" s="63"/>
      <c r="K103" s="63"/>
      <c r="L103" s="63"/>
      <c r="M103" s="63"/>
      <c r="N103" s="63"/>
      <c r="O103" s="66"/>
      <c r="P103" s="66"/>
      <c r="Q103" s="66"/>
      <c r="R103" s="66"/>
      <c r="S103" s="67"/>
      <c r="T103" s="67"/>
      <c r="U103" s="68">
        <v>0.5</v>
      </c>
      <c r="V103" s="68">
        <v>0</v>
      </c>
      <c r="W103" s="68">
        <v>0</v>
      </c>
      <c r="X103" s="69">
        <v>0</v>
      </c>
      <c r="Y103" s="69">
        <v>0</v>
      </c>
      <c r="Z103" s="69">
        <v>0</v>
      </c>
      <c r="AA103" s="69">
        <v>0.5</v>
      </c>
    </row>
    <row r="104" spans="1:27" s="11" customFormat="1" ht="20.25" customHeight="1">
      <c r="A104" s="62">
        <v>91</v>
      </c>
      <c r="B104" s="63" t="s">
        <v>514</v>
      </c>
      <c r="C104" s="63" t="s">
        <v>515</v>
      </c>
      <c r="D104" s="63" t="s">
        <v>64</v>
      </c>
      <c r="E104" s="63" t="s">
        <v>42</v>
      </c>
      <c r="F104" s="63" t="s">
        <v>486</v>
      </c>
      <c r="G104" s="64">
        <v>42062</v>
      </c>
      <c r="H104" s="65">
        <v>13</v>
      </c>
      <c r="I104" s="63"/>
      <c r="J104" s="63"/>
      <c r="K104" s="63"/>
      <c r="L104" s="63"/>
      <c r="M104" s="63"/>
      <c r="N104" s="63"/>
      <c r="O104" s="66"/>
      <c r="P104" s="66"/>
      <c r="Q104" s="66"/>
      <c r="R104" s="66"/>
      <c r="S104" s="67"/>
      <c r="T104" s="67"/>
      <c r="U104" s="68">
        <v>0.5</v>
      </c>
      <c r="V104" s="68">
        <v>0</v>
      </c>
      <c r="W104" s="68">
        <v>0</v>
      </c>
      <c r="X104" s="69">
        <v>0</v>
      </c>
      <c r="Y104" s="69">
        <v>0</v>
      </c>
      <c r="Z104" s="69">
        <v>0</v>
      </c>
      <c r="AA104" s="69">
        <v>0.5</v>
      </c>
    </row>
    <row r="105" spans="1:27" s="11" customFormat="1" ht="20.25" customHeight="1">
      <c r="A105" s="62">
        <v>92</v>
      </c>
      <c r="B105" s="63" t="s">
        <v>536</v>
      </c>
      <c r="C105" s="63" t="s">
        <v>82</v>
      </c>
      <c r="D105" s="63" t="s">
        <v>86</v>
      </c>
      <c r="E105" s="63" t="s">
        <v>42</v>
      </c>
      <c r="F105" s="63" t="s">
        <v>486</v>
      </c>
      <c r="G105" s="64">
        <v>42062</v>
      </c>
      <c r="H105" s="65">
        <v>13</v>
      </c>
      <c r="I105" s="63"/>
      <c r="J105" s="63"/>
      <c r="K105" s="63"/>
      <c r="L105" s="63"/>
      <c r="M105" s="63"/>
      <c r="N105" s="63"/>
      <c r="O105" s="66"/>
      <c r="P105" s="66"/>
      <c r="Q105" s="66"/>
      <c r="R105" s="66"/>
      <c r="S105" s="67"/>
      <c r="T105" s="67"/>
      <c r="U105" s="68">
        <v>0.5</v>
      </c>
      <c r="V105" s="68">
        <v>0</v>
      </c>
      <c r="W105" s="68">
        <v>0</v>
      </c>
      <c r="X105" s="69">
        <v>0</v>
      </c>
      <c r="Y105" s="69">
        <v>0</v>
      </c>
      <c r="Z105" s="69">
        <v>0</v>
      </c>
      <c r="AA105" s="69">
        <v>0.5</v>
      </c>
    </row>
    <row r="106" spans="1:27" s="11" customFormat="1" ht="20.25" customHeight="1">
      <c r="A106" s="62">
        <v>93</v>
      </c>
      <c r="B106" s="63" t="s">
        <v>528</v>
      </c>
      <c r="C106" s="63" t="s">
        <v>529</v>
      </c>
      <c r="D106" s="63" t="s">
        <v>78</v>
      </c>
      <c r="E106" s="63" t="s">
        <v>42</v>
      </c>
      <c r="F106" s="63" t="s">
        <v>486</v>
      </c>
      <c r="G106" s="64">
        <v>42062</v>
      </c>
      <c r="H106" s="65">
        <v>13</v>
      </c>
      <c r="I106" s="63"/>
      <c r="J106" s="63"/>
      <c r="K106" s="63"/>
      <c r="L106" s="63"/>
      <c r="M106" s="63"/>
      <c r="N106" s="63"/>
      <c r="O106" s="66"/>
      <c r="P106" s="66"/>
      <c r="Q106" s="66"/>
      <c r="R106" s="66"/>
      <c r="S106" s="67"/>
      <c r="T106" s="67"/>
      <c r="U106" s="68">
        <v>0.5</v>
      </c>
      <c r="V106" s="68">
        <v>0</v>
      </c>
      <c r="W106" s="68">
        <v>0</v>
      </c>
      <c r="X106" s="69">
        <v>0</v>
      </c>
      <c r="Y106" s="69">
        <v>0</v>
      </c>
      <c r="Z106" s="69">
        <v>0</v>
      </c>
      <c r="AA106" s="69">
        <v>0.5</v>
      </c>
    </row>
    <row r="107" spans="1:27" s="11" customFormat="1" ht="20.25" customHeight="1">
      <c r="A107" s="62">
        <v>94</v>
      </c>
      <c r="B107" s="63" t="s">
        <v>535</v>
      </c>
      <c r="C107" s="63" t="s">
        <v>131</v>
      </c>
      <c r="D107" s="63" t="s">
        <v>64</v>
      </c>
      <c r="E107" s="63" t="s">
        <v>42</v>
      </c>
      <c r="F107" s="63" t="s">
        <v>486</v>
      </c>
      <c r="G107" s="64">
        <v>42062</v>
      </c>
      <c r="H107" s="65">
        <v>13</v>
      </c>
      <c r="I107" s="63"/>
      <c r="J107" s="63"/>
      <c r="K107" s="63"/>
      <c r="L107" s="63"/>
      <c r="M107" s="63"/>
      <c r="N107" s="63"/>
      <c r="O107" s="66"/>
      <c r="P107" s="66"/>
      <c r="Q107" s="66"/>
      <c r="R107" s="66"/>
      <c r="S107" s="67"/>
      <c r="T107" s="67"/>
      <c r="U107" s="68">
        <v>0.5</v>
      </c>
      <c r="V107" s="68">
        <v>0</v>
      </c>
      <c r="W107" s="68">
        <v>0</v>
      </c>
      <c r="X107" s="69">
        <v>0</v>
      </c>
      <c r="Y107" s="69">
        <v>0</v>
      </c>
      <c r="Z107" s="69">
        <v>0</v>
      </c>
      <c r="AA107" s="69">
        <v>0.5</v>
      </c>
    </row>
    <row r="108" spans="1:27" s="11" customFormat="1" ht="20.25" customHeight="1">
      <c r="A108" s="62">
        <v>95</v>
      </c>
      <c r="B108" s="63" t="s">
        <v>604</v>
      </c>
      <c r="C108" s="63" t="s">
        <v>145</v>
      </c>
      <c r="D108" s="63" t="s">
        <v>64</v>
      </c>
      <c r="E108" s="63" t="s">
        <v>42</v>
      </c>
      <c r="F108" s="63" t="s">
        <v>483</v>
      </c>
      <c r="G108" s="64">
        <v>34151</v>
      </c>
      <c r="H108" s="65">
        <v>16.07</v>
      </c>
      <c r="I108" s="63"/>
      <c r="J108" s="63">
        <v>5</v>
      </c>
      <c r="K108" s="63"/>
      <c r="L108" s="63"/>
      <c r="M108" s="63"/>
      <c r="N108" s="63"/>
      <c r="O108" s="66"/>
      <c r="P108" s="66"/>
      <c r="Q108" s="66"/>
      <c r="R108" s="66"/>
      <c r="S108" s="67"/>
      <c r="T108" s="67"/>
      <c r="U108" s="68">
        <v>0.5</v>
      </c>
      <c r="V108" s="68">
        <v>0</v>
      </c>
      <c r="W108" s="68">
        <v>0</v>
      </c>
      <c r="X108" s="69">
        <v>0</v>
      </c>
      <c r="Y108" s="69">
        <v>0</v>
      </c>
      <c r="Z108" s="69">
        <v>0</v>
      </c>
      <c r="AA108" s="69">
        <v>0.5</v>
      </c>
    </row>
    <row r="109" spans="1:27" s="11" customFormat="1" ht="20.25" customHeight="1">
      <c r="A109" s="62">
        <v>96</v>
      </c>
      <c r="B109" s="63" t="s">
        <v>360</v>
      </c>
      <c r="C109" s="63" t="s">
        <v>145</v>
      </c>
      <c r="D109" s="63" t="s">
        <v>134</v>
      </c>
      <c r="E109" s="63" t="s">
        <v>42</v>
      </c>
      <c r="F109" s="63" t="s">
        <v>483</v>
      </c>
      <c r="G109" s="64">
        <v>39993</v>
      </c>
      <c r="H109" s="65">
        <v>16.3</v>
      </c>
      <c r="I109" s="63"/>
      <c r="J109" s="63"/>
      <c r="K109" s="63"/>
      <c r="L109" s="63"/>
      <c r="M109" s="63"/>
      <c r="N109" s="63"/>
      <c r="O109" s="66"/>
      <c r="P109" s="66"/>
      <c r="Q109" s="66"/>
      <c r="R109" s="66"/>
      <c r="S109" s="67"/>
      <c r="T109" s="67"/>
      <c r="U109" s="68">
        <v>0.5</v>
      </c>
      <c r="V109" s="68">
        <v>0</v>
      </c>
      <c r="W109" s="68">
        <v>0</v>
      </c>
      <c r="X109" s="69">
        <v>0</v>
      </c>
      <c r="Y109" s="69">
        <v>0</v>
      </c>
      <c r="Z109" s="69">
        <v>0</v>
      </c>
      <c r="AA109" s="69">
        <v>0.5</v>
      </c>
    </row>
    <row r="110" spans="1:27" s="11" customFormat="1" ht="20.25" customHeight="1">
      <c r="A110" s="62">
        <v>97</v>
      </c>
      <c r="B110" s="63" t="s">
        <v>607</v>
      </c>
      <c r="C110" s="63" t="s">
        <v>82</v>
      </c>
      <c r="D110" s="63" t="s">
        <v>134</v>
      </c>
      <c r="E110" s="63" t="s">
        <v>42</v>
      </c>
      <c r="F110" s="63" t="s">
        <v>486</v>
      </c>
      <c r="G110" s="64">
        <v>35824</v>
      </c>
      <c r="H110" s="65">
        <v>10</v>
      </c>
      <c r="I110" s="63"/>
      <c r="J110" s="63">
        <v>5</v>
      </c>
      <c r="K110" s="63"/>
      <c r="L110" s="63"/>
      <c r="M110" s="63"/>
      <c r="N110" s="63"/>
      <c r="O110" s="66"/>
      <c r="P110" s="66"/>
      <c r="Q110" s="66"/>
      <c r="R110" s="66"/>
      <c r="S110" s="67"/>
      <c r="T110" s="67"/>
      <c r="U110" s="68">
        <v>0</v>
      </c>
      <c r="V110" s="68">
        <v>0</v>
      </c>
      <c r="W110" s="68">
        <v>0</v>
      </c>
      <c r="X110" s="69">
        <v>0</v>
      </c>
      <c r="Y110" s="69">
        <v>0</v>
      </c>
      <c r="Z110" s="69">
        <v>0</v>
      </c>
      <c r="AA110" s="69">
        <v>0</v>
      </c>
    </row>
    <row r="111" spans="1:27" s="11" customFormat="1" ht="20.25" customHeight="1">
      <c r="A111" s="62">
        <v>98</v>
      </c>
      <c r="B111" s="63" t="s">
        <v>584</v>
      </c>
      <c r="C111" s="63" t="s">
        <v>131</v>
      </c>
      <c r="D111" s="63" t="s">
        <v>49</v>
      </c>
      <c r="E111" s="63" t="s">
        <v>42</v>
      </c>
      <c r="F111" s="63" t="s">
        <v>486</v>
      </c>
      <c r="G111" s="64">
        <v>35946</v>
      </c>
      <c r="H111" s="65">
        <v>12</v>
      </c>
      <c r="I111" s="63"/>
      <c r="J111" s="63"/>
      <c r="K111" s="63"/>
      <c r="L111" s="63"/>
      <c r="M111" s="63"/>
      <c r="N111" s="63"/>
      <c r="O111" s="66"/>
      <c r="P111" s="66"/>
      <c r="Q111" s="66"/>
      <c r="R111" s="66"/>
      <c r="S111" s="67"/>
      <c r="T111" s="67"/>
      <c r="U111" s="68">
        <v>0</v>
      </c>
      <c r="V111" s="68">
        <v>0</v>
      </c>
      <c r="W111" s="68">
        <v>0</v>
      </c>
      <c r="X111" s="69">
        <v>0</v>
      </c>
      <c r="Y111" s="69">
        <v>0</v>
      </c>
      <c r="Z111" s="69">
        <v>0</v>
      </c>
      <c r="AA111" s="69">
        <v>0</v>
      </c>
    </row>
    <row r="112" spans="1:27" s="11" customFormat="1" ht="20.25" customHeight="1">
      <c r="A112" s="62">
        <v>99</v>
      </c>
      <c r="B112" s="63" t="s">
        <v>523</v>
      </c>
      <c r="C112" s="63" t="s">
        <v>48</v>
      </c>
      <c r="D112" s="63" t="s">
        <v>64</v>
      </c>
      <c r="E112" s="63" t="s">
        <v>42</v>
      </c>
      <c r="F112" s="63" t="s">
        <v>486</v>
      </c>
      <c r="G112" s="64">
        <v>37084</v>
      </c>
      <c r="H112" s="65">
        <v>12</v>
      </c>
      <c r="I112" s="63"/>
      <c r="J112" s="63"/>
      <c r="K112" s="63"/>
      <c r="L112" s="63"/>
      <c r="M112" s="63"/>
      <c r="N112" s="63"/>
      <c r="O112" s="66"/>
      <c r="P112" s="66"/>
      <c r="Q112" s="66"/>
      <c r="R112" s="66"/>
      <c r="S112" s="67"/>
      <c r="T112" s="67"/>
      <c r="U112" s="68">
        <v>0</v>
      </c>
      <c r="V112" s="68">
        <v>0</v>
      </c>
      <c r="W112" s="68">
        <v>0</v>
      </c>
      <c r="X112" s="69">
        <v>0</v>
      </c>
      <c r="Y112" s="69">
        <v>0</v>
      </c>
      <c r="Z112" s="69">
        <v>0</v>
      </c>
      <c r="AA112" s="69">
        <v>0</v>
      </c>
    </row>
    <row r="113" spans="1:27" s="11" customFormat="1" ht="20.25" customHeight="1">
      <c r="A113" s="62">
        <v>100</v>
      </c>
      <c r="B113" s="63" t="s">
        <v>278</v>
      </c>
      <c r="C113" s="63" t="s">
        <v>545</v>
      </c>
      <c r="D113" s="63" t="s">
        <v>86</v>
      </c>
      <c r="E113" s="63" t="s">
        <v>42</v>
      </c>
      <c r="F113" s="63" t="s">
        <v>486</v>
      </c>
      <c r="G113" s="64">
        <v>39135</v>
      </c>
      <c r="H113" s="65">
        <v>12</v>
      </c>
      <c r="I113" s="63"/>
      <c r="J113" s="63"/>
      <c r="K113" s="63"/>
      <c r="L113" s="63"/>
      <c r="M113" s="63"/>
      <c r="N113" s="63"/>
      <c r="O113" s="66"/>
      <c r="P113" s="66"/>
      <c r="Q113" s="66"/>
      <c r="R113" s="66"/>
      <c r="S113" s="67"/>
      <c r="T113" s="67"/>
      <c r="U113" s="68">
        <v>0</v>
      </c>
      <c r="V113" s="68">
        <v>0</v>
      </c>
      <c r="W113" s="68">
        <v>0</v>
      </c>
      <c r="X113" s="69">
        <v>0</v>
      </c>
      <c r="Y113" s="69">
        <v>0</v>
      </c>
      <c r="Z113" s="69">
        <v>0</v>
      </c>
      <c r="AA113" s="69">
        <v>0</v>
      </c>
    </row>
    <row r="114" spans="1:27" s="11" customFormat="1" ht="20.25" customHeight="1">
      <c r="A114" s="62">
        <v>101</v>
      </c>
      <c r="B114" s="63" t="s">
        <v>508</v>
      </c>
      <c r="C114" s="63" t="s">
        <v>122</v>
      </c>
      <c r="D114" s="63" t="s">
        <v>49</v>
      </c>
      <c r="E114" s="63" t="s">
        <v>42</v>
      </c>
      <c r="F114" s="63" t="s">
        <v>486</v>
      </c>
      <c r="G114" s="64">
        <v>39576</v>
      </c>
      <c r="H114" s="65">
        <v>10</v>
      </c>
      <c r="I114" s="63"/>
      <c r="J114" s="63"/>
      <c r="K114" s="63"/>
      <c r="L114" s="63"/>
      <c r="M114" s="63"/>
      <c r="N114" s="63"/>
      <c r="O114" s="66"/>
      <c r="P114" s="66"/>
      <c r="Q114" s="66"/>
      <c r="R114" s="66"/>
      <c r="S114" s="67"/>
      <c r="T114" s="67"/>
      <c r="U114" s="68">
        <v>0</v>
      </c>
      <c r="V114" s="68">
        <v>0</v>
      </c>
      <c r="W114" s="68">
        <v>0</v>
      </c>
      <c r="X114" s="69">
        <v>0</v>
      </c>
      <c r="Y114" s="69">
        <v>0</v>
      </c>
      <c r="Z114" s="69">
        <v>0</v>
      </c>
      <c r="AA114" s="69">
        <v>0</v>
      </c>
    </row>
    <row r="115" spans="1:27" s="11" customFormat="1" ht="20.25" customHeight="1">
      <c r="A115" s="62">
        <v>102</v>
      </c>
      <c r="B115" s="63" t="s">
        <v>502</v>
      </c>
      <c r="C115" s="63" t="s">
        <v>530</v>
      </c>
      <c r="D115" s="63" t="s">
        <v>94</v>
      </c>
      <c r="E115" s="63" t="s">
        <v>42</v>
      </c>
      <c r="F115" s="63" t="s">
        <v>486</v>
      </c>
      <c r="G115" s="64">
        <v>39674</v>
      </c>
      <c r="H115" s="65">
        <v>11</v>
      </c>
      <c r="I115" s="63"/>
      <c r="J115" s="63"/>
      <c r="K115" s="63"/>
      <c r="L115" s="63"/>
      <c r="M115" s="63"/>
      <c r="N115" s="63"/>
      <c r="O115" s="66"/>
      <c r="P115" s="66"/>
      <c r="Q115" s="66"/>
      <c r="R115" s="66"/>
      <c r="S115" s="67"/>
      <c r="T115" s="67"/>
      <c r="U115" s="68">
        <v>0</v>
      </c>
      <c r="V115" s="68">
        <v>0</v>
      </c>
      <c r="W115" s="68">
        <v>0</v>
      </c>
      <c r="X115" s="69">
        <v>0</v>
      </c>
      <c r="Y115" s="69">
        <v>0</v>
      </c>
      <c r="Z115" s="69">
        <v>0</v>
      </c>
      <c r="AA115" s="69">
        <v>0</v>
      </c>
    </row>
    <row r="116" spans="1:27" s="11" customFormat="1" ht="20.25" customHeight="1">
      <c r="A116" s="62">
        <v>103</v>
      </c>
      <c r="B116" s="63" t="s">
        <v>526</v>
      </c>
      <c r="C116" s="63" t="s">
        <v>158</v>
      </c>
      <c r="D116" s="63" t="s">
        <v>134</v>
      </c>
      <c r="E116" s="63" t="s">
        <v>42</v>
      </c>
      <c r="F116" s="63" t="s">
        <v>486</v>
      </c>
      <c r="G116" s="64">
        <v>40431</v>
      </c>
      <c r="H116" s="65">
        <v>10</v>
      </c>
      <c r="I116" s="63"/>
      <c r="J116" s="63"/>
      <c r="K116" s="63"/>
      <c r="L116" s="63"/>
      <c r="M116" s="63"/>
      <c r="N116" s="63"/>
      <c r="O116" s="66"/>
      <c r="P116" s="66"/>
      <c r="Q116" s="66"/>
      <c r="R116" s="66"/>
      <c r="S116" s="67"/>
      <c r="T116" s="67"/>
      <c r="U116" s="68">
        <v>0</v>
      </c>
      <c r="V116" s="68">
        <v>0</v>
      </c>
      <c r="W116" s="68">
        <v>0</v>
      </c>
      <c r="X116" s="69">
        <v>0</v>
      </c>
      <c r="Y116" s="69">
        <v>0</v>
      </c>
      <c r="Z116" s="69">
        <v>0</v>
      </c>
      <c r="AA116" s="69">
        <v>0</v>
      </c>
    </row>
    <row r="117" spans="1:27" s="11" customFormat="1" ht="20.25" customHeight="1">
      <c r="A117" s="62">
        <v>104</v>
      </c>
      <c r="B117" s="63" t="s">
        <v>503</v>
      </c>
      <c r="C117" s="63" t="s">
        <v>63</v>
      </c>
      <c r="D117" s="63" t="s">
        <v>94</v>
      </c>
      <c r="E117" s="63" t="s">
        <v>42</v>
      </c>
      <c r="F117" s="63" t="s">
        <v>486</v>
      </c>
      <c r="G117" s="64">
        <v>40865</v>
      </c>
      <c r="H117" s="65">
        <v>12</v>
      </c>
      <c r="I117" s="63"/>
      <c r="J117" s="63"/>
      <c r="K117" s="63"/>
      <c r="L117" s="63"/>
      <c r="M117" s="63"/>
      <c r="N117" s="63"/>
      <c r="O117" s="66"/>
      <c r="P117" s="66"/>
      <c r="Q117" s="66"/>
      <c r="R117" s="66"/>
      <c r="S117" s="67"/>
      <c r="T117" s="67"/>
      <c r="U117" s="68">
        <v>0</v>
      </c>
      <c r="V117" s="68">
        <v>0</v>
      </c>
      <c r="W117" s="68">
        <v>0</v>
      </c>
      <c r="X117" s="69">
        <v>0</v>
      </c>
      <c r="Y117" s="69">
        <v>0</v>
      </c>
      <c r="Z117" s="69">
        <v>0</v>
      </c>
      <c r="AA117" s="69">
        <v>0</v>
      </c>
    </row>
    <row r="118" spans="1:27" s="11" customFormat="1" ht="20.25" customHeight="1">
      <c r="A118" s="62">
        <v>105</v>
      </c>
      <c r="B118" s="70" t="s">
        <v>493</v>
      </c>
      <c r="C118" s="63" t="s">
        <v>77</v>
      </c>
      <c r="D118" s="70" t="s">
        <v>49</v>
      </c>
      <c r="E118" s="70" t="s">
        <v>42</v>
      </c>
      <c r="F118" s="63" t="s">
        <v>486</v>
      </c>
      <c r="G118" s="71">
        <v>41265</v>
      </c>
      <c r="H118" s="65">
        <v>11</v>
      </c>
      <c r="I118" s="70"/>
      <c r="J118" s="70"/>
      <c r="K118" s="70"/>
      <c r="L118" s="70"/>
      <c r="M118" s="70"/>
      <c r="N118" s="70"/>
      <c r="O118" s="72"/>
      <c r="P118" s="72"/>
      <c r="Q118" s="72"/>
      <c r="R118" s="72"/>
      <c r="S118" s="67"/>
      <c r="T118" s="67"/>
      <c r="U118" s="68">
        <v>0</v>
      </c>
      <c r="V118" s="68">
        <v>0</v>
      </c>
      <c r="W118" s="68">
        <v>0</v>
      </c>
      <c r="X118" s="69">
        <v>0</v>
      </c>
      <c r="Y118" s="69">
        <v>0</v>
      </c>
      <c r="Z118" s="69">
        <v>0</v>
      </c>
      <c r="AA118" s="69">
        <v>0</v>
      </c>
    </row>
    <row r="119" spans="1:27" s="11" customFormat="1" ht="20.25" customHeight="1">
      <c r="A119" s="62">
        <v>106</v>
      </c>
      <c r="B119" s="63" t="s">
        <v>532</v>
      </c>
      <c r="C119" s="63" t="s">
        <v>88</v>
      </c>
      <c r="D119" s="63" t="s">
        <v>64</v>
      </c>
      <c r="E119" s="63" t="s">
        <v>42</v>
      </c>
      <c r="F119" s="63" t="s">
        <v>486</v>
      </c>
      <c r="G119" s="64">
        <v>42062</v>
      </c>
      <c r="H119" s="65">
        <v>12</v>
      </c>
      <c r="I119" s="63"/>
      <c r="J119" s="63"/>
      <c r="K119" s="63"/>
      <c r="L119" s="63"/>
      <c r="M119" s="63"/>
      <c r="N119" s="63"/>
      <c r="O119" s="66"/>
      <c r="P119" s="66"/>
      <c r="Q119" s="66"/>
      <c r="R119" s="66"/>
      <c r="S119" s="67"/>
      <c r="T119" s="67"/>
      <c r="U119" s="68">
        <v>0</v>
      </c>
      <c r="V119" s="68">
        <v>0</v>
      </c>
      <c r="W119" s="68">
        <v>0</v>
      </c>
      <c r="X119" s="69">
        <v>0</v>
      </c>
      <c r="Y119" s="69">
        <v>0</v>
      </c>
      <c r="Z119" s="69">
        <v>0</v>
      </c>
      <c r="AA119" s="69">
        <v>0</v>
      </c>
    </row>
    <row r="120" spans="1:27" s="11" customFormat="1" ht="20.25" customHeight="1">
      <c r="A120" s="62">
        <v>107</v>
      </c>
      <c r="B120" s="63" t="s">
        <v>541</v>
      </c>
      <c r="C120" s="63" t="s">
        <v>529</v>
      </c>
      <c r="D120" s="63" t="s">
        <v>89</v>
      </c>
      <c r="E120" s="63" t="s">
        <v>42</v>
      </c>
      <c r="F120" s="63" t="s">
        <v>486</v>
      </c>
      <c r="G120" s="64">
        <v>42262</v>
      </c>
      <c r="H120" s="65">
        <v>11</v>
      </c>
      <c r="I120" s="63"/>
      <c r="J120" s="63"/>
      <c r="K120" s="63"/>
      <c r="L120" s="63"/>
      <c r="M120" s="63"/>
      <c r="N120" s="63"/>
      <c r="O120" s="66"/>
      <c r="P120" s="66"/>
      <c r="Q120" s="66"/>
      <c r="R120" s="66"/>
      <c r="S120" s="67"/>
      <c r="T120" s="67"/>
      <c r="U120" s="68">
        <v>0</v>
      </c>
      <c r="V120" s="68">
        <v>0</v>
      </c>
      <c r="W120" s="68">
        <v>0</v>
      </c>
      <c r="X120" s="69">
        <v>0</v>
      </c>
      <c r="Y120" s="69">
        <v>0</v>
      </c>
      <c r="Z120" s="69">
        <v>0</v>
      </c>
      <c r="AA120" s="69">
        <v>0</v>
      </c>
    </row>
    <row r="121" spans="1:27" s="11" customFormat="1" ht="20.25" customHeight="1">
      <c r="A121" s="62">
        <v>108</v>
      </c>
      <c r="B121" s="63" t="s">
        <v>522</v>
      </c>
      <c r="C121" s="63" t="s">
        <v>93</v>
      </c>
      <c r="D121" s="63" t="s">
        <v>64</v>
      </c>
      <c r="E121" s="63" t="s">
        <v>42</v>
      </c>
      <c r="F121" s="63" t="s">
        <v>483</v>
      </c>
      <c r="G121" s="64">
        <v>35621</v>
      </c>
      <c r="H121" s="65">
        <v>13.93</v>
      </c>
      <c r="I121" s="63"/>
      <c r="J121" s="63"/>
      <c r="K121" s="63"/>
      <c r="L121" s="63"/>
      <c r="M121" s="63"/>
      <c r="N121" s="63"/>
      <c r="O121" s="66"/>
      <c r="P121" s="66"/>
      <c r="Q121" s="66"/>
      <c r="R121" s="66"/>
      <c r="S121" s="67"/>
      <c r="T121" s="67"/>
      <c r="U121" s="68">
        <v>0</v>
      </c>
      <c r="V121" s="68">
        <v>0</v>
      </c>
      <c r="W121" s="68">
        <v>0</v>
      </c>
      <c r="X121" s="69">
        <v>0</v>
      </c>
      <c r="Y121" s="69">
        <v>0</v>
      </c>
      <c r="Z121" s="69">
        <v>0</v>
      </c>
      <c r="AA121" s="69">
        <v>0</v>
      </c>
    </row>
    <row r="122" spans="1:27" s="11" customFormat="1" ht="20.25" customHeight="1">
      <c r="A122" s="62">
        <v>109</v>
      </c>
      <c r="B122" s="70" t="s">
        <v>494</v>
      </c>
      <c r="C122" s="63" t="s">
        <v>383</v>
      </c>
      <c r="D122" s="70" t="s">
        <v>86</v>
      </c>
      <c r="E122" s="70" t="s">
        <v>42</v>
      </c>
      <c r="F122" s="63" t="s">
        <v>483</v>
      </c>
      <c r="G122" s="71">
        <v>36328</v>
      </c>
      <c r="H122" s="65">
        <v>14.93</v>
      </c>
      <c r="I122" s="70"/>
      <c r="J122" s="70"/>
      <c r="K122" s="70"/>
      <c r="L122" s="70"/>
      <c r="M122" s="70"/>
      <c r="N122" s="70"/>
      <c r="O122" s="72"/>
      <c r="P122" s="72"/>
      <c r="Q122" s="72"/>
      <c r="R122" s="72"/>
      <c r="S122" s="67"/>
      <c r="T122" s="67"/>
      <c r="U122" s="68">
        <v>0</v>
      </c>
      <c r="V122" s="68">
        <v>0</v>
      </c>
      <c r="W122" s="68">
        <v>0</v>
      </c>
      <c r="X122" s="69">
        <v>0</v>
      </c>
      <c r="Y122" s="69">
        <v>0</v>
      </c>
      <c r="Z122" s="69">
        <v>0</v>
      </c>
      <c r="AA122" s="69">
        <v>0</v>
      </c>
    </row>
    <row r="123" spans="1:27" s="11" customFormat="1" ht="20.25" customHeight="1">
      <c r="A123" s="62">
        <v>110</v>
      </c>
      <c r="B123" s="63" t="s">
        <v>542</v>
      </c>
      <c r="C123" s="63" t="s">
        <v>102</v>
      </c>
      <c r="D123" s="63" t="s">
        <v>64</v>
      </c>
      <c r="E123" s="63" t="s">
        <v>42</v>
      </c>
      <c r="F123" s="63" t="s">
        <v>483</v>
      </c>
      <c r="G123" s="64">
        <v>37053</v>
      </c>
      <c r="H123" s="65">
        <v>14</v>
      </c>
      <c r="I123" s="63"/>
      <c r="J123" s="63">
        <v>5</v>
      </c>
      <c r="K123" s="63"/>
      <c r="L123" s="63"/>
      <c r="M123" s="63">
        <v>0</v>
      </c>
      <c r="N123" s="63"/>
      <c r="O123" s="66"/>
      <c r="P123" s="66"/>
      <c r="Q123" s="66"/>
      <c r="R123" s="66"/>
      <c r="S123" s="67"/>
      <c r="T123" s="67"/>
      <c r="U123" s="68">
        <v>0</v>
      </c>
      <c r="V123" s="68">
        <v>0</v>
      </c>
      <c r="W123" s="68">
        <v>0</v>
      </c>
      <c r="X123" s="69">
        <v>0</v>
      </c>
      <c r="Y123" s="69">
        <v>0</v>
      </c>
      <c r="Z123" s="69">
        <v>0</v>
      </c>
      <c r="AA123" s="69">
        <v>0</v>
      </c>
    </row>
    <row r="124" spans="1:27" s="11" customFormat="1" ht="20.25" customHeight="1">
      <c r="A124" s="62">
        <v>111</v>
      </c>
      <c r="B124" s="70" t="s">
        <v>484</v>
      </c>
      <c r="C124" s="70" t="s">
        <v>82</v>
      </c>
      <c r="D124" s="70" t="s">
        <v>83</v>
      </c>
      <c r="E124" s="70" t="s">
        <v>42</v>
      </c>
      <c r="F124" s="70" t="s">
        <v>483</v>
      </c>
      <c r="G124" s="71">
        <v>37879</v>
      </c>
      <c r="H124" s="73">
        <v>12.64</v>
      </c>
      <c r="I124" s="70"/>
      <c r="J124" s="70"/>
      <c r="K124" s="70"/>
      <c r="L124" s="70"/>
      <c r="M124" s="70"/>
      <c r="N124" s="70"/>
      <c r="O124" s="72"/>
      <c r="P124" s="72"/>
      <c r="Q124" s="72"/>
      <c r="R124" s="72"/>
      <c r="S124" s="70"/>
      <c r="T124" s="70"/>
      <c r="U124" s="68">
        <v>0</v>
      </c>
      <c r="V124" s="68">
        <v>0</v>
      </c>
      <c r="W124" s="68">
        <v>0</v>
      </c>
      <c r="X124" s="69">
        <v>0</v>
      </c>
      <c r="Y124" s="69">
        <v>0</v>
      </c>
      <c r="Z124" s="69">
        <v>0</v>
      </c>
      <c r="AA124" s="69">
        <v>0</v>
      </c>
    </row>
    <row r="125" spans="1:27" s="11" customFormat="1" ht="20.25" customHeight="1">
      <c r="A125" s="62">
        <v>112</v>
      </c>
      <c r="B125" s="63" t="s">
        <v>119</v>
      </c>
      <c r="C125" s="63" t="s">
        <v>527</v>
      </c>
      <c r="D125" s="63" t="s">
        <v>83</v>
      </c>
      <c r="E125" s="63" t="s">
        <v>42</v>
      </c>
      <c r="F125" s="63" t="s">
        <v>483</v>
      </c>
      <c r="G125" s="64">
        <v>38141</v>
      </c>
      <c r="H125" s="65">
        <v>14.64</v>
      </c>
      <c r="I125" s="63"/>
      <c r="J125" s="63"/>
      <c r="K125" s="63"/>
      <c r="L125" s="63"/>
      <c r="M125" s="63"/>
      <c r="N125" s="63"/>
      <c r="O125" s="66"/>
      <c r="P125" s="66"/>
      <c r="Q125" s="66"/>
      <c r="R125" s="66"/>
      <c r="S125" s="67"/>
      <c r="T125" s="67"/>
      <c r="U125" s="68">
        <v>0</v>
      </c>
      <c r="V125" s="68">
        <v>0</v>
      </c>
      <c r="W125" s="68">
        <v>0</v>
      </c>
      <c r="X125" s="69">
        <v>0</v>
      </c>
      <c r="Y125" s="69">
        <v>0</v>
      </c>
      <c r="Z125" s="69">
        <v>0</v>
      </c>
      <c r="AA125" s="69">
        <v>0</v>
      </c>
    </row>
    <row r="126" spans="1:27" s="11" customFormat="1" ht="20.25" customHeight="1">
      <c r="A126" s="62">
        <v>113</v>
      </c>
      <c r="B126" s="63" t="s">
        <v>524</v>
      </c>
      <c r="C126" s="63" t="s">
        <v>40</v>
      </c>
      <c r="D126" s="63" t="s">
        <v>283</v>
      </c>
      <c r="E126" s="63" t="s">
        <v>42</v>
      </c>
      <c r="F126" s="63" t="s">
        <v>483</v>
      </c>
      <c r="G126" s="64">
        <v>38869</v>
      </c>
      <c r="H126" s="65">
        <v>13.45</v>
      </c>
      <c r="I126" s="63"/>
      <c r="J126" s="63">
        <v>5</v>
      </c>
      <c r="K126" s="63"/>
      <c r="L126" s="63"/>
      <c r="M126" s="63"/>
      <c r="N126" s="63"/>
      <c r="O126" s="66"/>
      <c r="P126" s="66"/>
      <c r="Q126" s="66"/>
      <c r="R126" s="66"/>
      <c r="S126" s="67"/>
      <c r="T126" s="67"/>
      <c r="U126" s="68">
        <v>0</v>
      </c>
      <c r="V126" s="68">
        <v>0</v>
      </c>
      <c r="W126" s="68">
        <v>0</v>
      </c>
      <c r="X126" s="69">
        <v>0</v>
      </c>
      <c r="Y126" s="69">
        <v>0</v>
      </c>
      <c r="Z126" s="69">
        <v>0</v>
      </c>
      <c r="AA126" s="69">
        <v>0</v>
      </c>
    </row>
    <row r="127" spans="1:27" s="11" customFormat="1" ht="20.25" customHeight="1">
      <c r="A127" s="62">
        <v>114</v>
      </c>
      <c r="B127" s="70" t="s">
        <v>491</v>
      </c>
      <c r="C127" s="63" t="s">
        <v>492</v>
      </c>
      <c r="D127" s="70" t="s">
        <v>49</v>
      </c>
      <c r="E127" s="70" t="s">
        <v>42</v>
      </c>
      <c r="F127" s="63" t="s">
        <v>483</v>
      </c>
      <c r="G127" s="71">
        <v>39744</v>
      </c>
      <c r="H127" s="65">
        <v>15.64</v>
      </c>
      <c r="I127" s="70"/>
      <c r="J127" s="70"/>
      <c r="K127" s="70"/>
      <c r="L127" s="70"/>
      <c r="M127" s="70"/>
      <c r="N127" s="70"/>
      <c r="O127" s="72"/>
      <c r="P127" s="72"/>
      <c r="Q127" s="72"/>
      <c r="R127" s="72"/>
      <c r="S127" s="67"/>
      <c r="T127" s="67"/>
      <c r="U127" s="68">
        <v>0</v>
      </c>
      <c r="V127" s="68">
        <v>0</v>
      </c>
      <c r="W127" s="68">
        <v>0</v>
      </c>
      <c r="X127" s="69">
        <v>0</v>
      </c>
      <c r="Y127" s="69">
        <v>0</v>
      </c>
      <c r="Z127" s="69">
        <v>0</v>
      </c>
      <c r="AA127" s="69">
        <v>0</v>
      </c>
    </row>
    <row r="142" spans="1:24">
      <c r="A142" t="s">
        <v>470</v>
      </c>
      <c r="D142" s="38"/>
      <c r="G142"/>
      <c r="R142" t="s">
        <v>470</v>
      </c>
      <c r="S142" t="s">
        <v>470</v>
      </c>
      <c r="T142" t="s">
        <v>470</v>
      </c>
      <c r="U142" t="s">
        <v>470</v>
      </c>
      <c r="V142" t="s">
        <v>470</v>
      </c>
      <c r="W142" t="s">
        <v>470</v>
      </c>
      <c r="X142" t="s">
        <v>470</v>
      </c>
    </row>
    <row r="143" spans="1:24">
      <c r="A143" t="s">
        <v>470</v>
      </c>
      <c r="D143" s="38"/>
      <c r="G143"/>
      <c r="R143" t="s">
        <v>470</v>
      </c>
      <c r="S143" t="s">
        <v>470</v>
      </c>
      <c r="T143" t="s">
        <v>470</v>
      </c>
      <c r="U143" t="s">
        <v>470</v>
      </c>
      <c r="V143" t="s">
        <v>470</v>
      </c>
      <c r="W143" t="s">
        <v>470</v>
      </c>
      <c r="X143" t="s">
        <v>470</v>
      </c>
    </row>
    <row r="144" spans="1:24">
      <c r="A144" t="s">
        <v>470</v>
      </c>
      <c r="D144" s="38"/>
      <c r="G144"/>
      <c r="R144" t="s">
        <v>470</v>
      </c>
      <c r="S144" t="s">
        <v>470</v>
      </c>
      <c r="T144" t="s">
        <v>470</v>
      </c>
      <c r="U144" t="s">
        <v>470</v>
      </c>
      <c r="V144" t="s">
        <v>470</v>
      </c>
      <c r="W144" t="s">
        <v>470</v>
      </c>
      <c r="X144" t="s">
        <v>470</v>
      </c>
    </row>
    <row r="145" spans="1:24">
      <c r="A145" t="s">
        <v>470</v>
      </c>
      <c r="D145" s="38"/>
      <c r="G145"/>
      <c r="R145" t="s">
        <v>470</v>
      </c>
      <c r="S145" t="s">
        <v>470</v>
      </c>
      <c r="T145" t="s">
        <v>470</v>
      </c>
      <c r="U145" t="s">
        <v>470</v>
      </c>
      <c r="V145" t="s">
        <v>470</v>
      </c>
      <c r="W145" t="s">
        <v>470</v>
      </c>
      <c r="X145" t="s">
        <v>470</v>
      </c>
    </row>
    <row r="146" spans="1:24">
      <c r="A146" t="s">
        <v>470</v>
      </c>
      <c r="D146" s="38"/>
      <c r="G146"/>
      <c r="R146" t="s">
        <v>470</v>
      </c>
      <c r="S146" t="s">
        <v>470</v>
      </c>
      <c r="T146" t="s">
        <v>470</v>
      </c>
      <c r="U146" t="s">
        <v>470</v>
      </c>
      <c r="V146" t="s">
        <v>470</v>
      </c>
      <c r="W146" t="s">
        <v>470</v>
      </c>
      <c r="X146" t="s">
        <v>470</v>
      </c>
    </row>
    <row r="147" spans="1:24">
      <c r="A147" t="s">
        <v>470</v>
      </c>
      <c r="D147" s="38"/>
      <c r="G147"/>
      <c r="R147" t="s">
        <v>470</v>
      </c>
      <c r="S147" t="s">
        <v>470</v>
      </c>
      <c r="T147" t="s">
        <v>470</v>
      </c>
      <c r="U147" t="s">
        <v>470</v>
      </c>
      <c r="V147" t="s">
        <v>470</v>
      </c>
      <c r="W147" t="s">
        <v>470</v>
      </c>
      <c r="X147" t="s">
        <v>470</v>
      </c>
    </row>
    <row r="148" spans="1:24">
      <c r="A148" t="s">
        <v>470</v>
      </c>
      <c r="D148" s="38"/>
      <c r="G148"/>
      <c r="R148" t="s">
        <v>470</v>
      </c>
      <c r="S148" t="s">
        <v>470</v>
      </c>
      <c r="T148" t="s">
        <v>470</v>
      </c>
      <c r="U148" t="s">
        <v>470</v>
      </c>
      <c r="V148" t="s">
        <v>470</v>
      </c>
      <c r="W148" t="s">
        <v>470</v>
      </c>
      <c r="X148" t="s">
        <v>470</v>
      </c>
    </row>
    <row r="149" spans="1:24">
      <c r="A149" t="s">
        <v>470</v>
      </c>
      <c r="D149" s="38"/>
      <c r="G149"/>
      <c r="R149" t="s">
        <v>470</v>
      </c>
      <c r="S149" t="s">
        <v>470</v>
      </c>
      <c r="T149" t="s">
        <v>470</v>
      </c>
      <c r="U149" t="s">
        <v>470</v>
      </c>
      <c r="V149" t="s">
        <v>470</v>
      </c>
      <c r="W149" t="s">
        <v>470</v>
      </c>
      <c r="X149" t="s">
        <v>470</v>
      </c>
    </row>
    <row r="150" spans="1:24">
      <c r="A150" t="s">
        <v>470</v>
      </c>
      <c r="D150" s="38"/>
      <c r="G150"/>
      <c r="R150" t="s">
        <v>470</v>
      </c>
      <c r="S150" t="s">
        <v>470</v>
      </c>
      <c r="T150" t="s">
        <v>470</v>
      </c>
      <c r="U150" t="s">
        <v>470</v>
      </c>
      <c r="V150" t="s">
        <v>470</v>
      </c>
      <c r="W150" t="s">
        <v>470</v>
      </c>
      <c r="X150" t="s">
        <v>470</v>
      </c>
    </row>
    <row r="151" spans="1:24">
      <c r="A151" t="s">
        <v>470</v>
      </c>
      <c r="D151" s="38"/>
      <c r="G151"/>
      <c r="R151" t="s">
        <v>470</v>
      </c>
      <c r="S151" t="s">
        <v>470</v>
      </c>
      <c r="T151" t="s">
        <v>470</v>
      </c>
      <c r="U151" t="s">
        <v>470</v>
      </c>
      <c r="V151" t="s">
        <v>470</v>
      </c>
      <c r="W151" t="s">
        <v>470</v>
      </c>
      <c r="X151" t="s">
        <v>470</v>
      </c>
    </row>
    <row r="152" spans="1:24">
      <c r="A152" t="s">
        <v>470</v>
      </c>
      <c r="D152" s="38"/>
      <c r="G152"/>
      <c r="R152" t="s">
        <v>470</v>
      </c>
      <c r="S152" t="s">
        <v>470</v>
      </c>
      <c r="T152" t="s">
        <v>470</v>
      </c>
      <c r="U152" t="s">
        <v>470</v>
      </c>
      <c r="V152" t="s">
        <v>470</v>
      </c>
      <c r="W152" t="s">
        <v>470</v>
      </c>
      <c r="X152" t="s">
        <v>470</v>
      </c>
    </row>
    <row r="153" spans="1:24">
      <c r="A153" t="s">
        <v>470</v>
      </c>
      <c r="D153" s="38"/>
      <c r="G153"/>
      <c r="R153" t="s">
        <v>470</v>
      </c>
      <c r="S153" t="s">
        <v>470</v>
      </c>
      <c r="T153" t="s">
        <v>470</v>
      </c>
      <c r="U153" t="s">
        <v>470</v>
      </c>
      <c r="V153" t="s">
        <v>470</v>
      </c>
      <c r="W153" t="s">
        <v>470</v>
      </c>
      <c r="X153" t="s">
        <v>470</v>
      </c>
    </row>
    <row r="154" spans="1:24">
      <c r="A154" t="s">
        <v>470</v>
      </c>
      <c r="D154" s="38"/>
      <c r="G154"/>
      <c r="R154" t="s">
        <v>470</v>
      </c>
      <c r="S154" t="s">
        <v>470</v>
      </c>
      <c r="T154" t="s">
        <v>470</v>
      </c>
      <c r="U154" t="s">
        <v>470</v>
      </c>
      <c r="V154" t="s">
        <v>470</v>
      </c>
      <c r="W154" t="s">
        <v>470</v>
      </c>
      <c r="X154" t="s">
        <v>470</v>
      </c>
    </row>
    <row r="155" spans="1:24">
      <c r="A155" t="s">
        <v>470</v>
      </c>
      <c r="D155" s="38"/>
      <c r="G155"/>
      <c r="R155" t="s">
        <v>470</v>
      </c>
      <c r="S155" t="s">
        <v>470</v>
      </c>
      <c r="T155" t="s">
        <v>470</v>
      </c>
      <c r="U155" t="s">
        <v>470</v>
      </c>
      <c r="V155" t="s">
        <v>470</v>
      </c>
      <c r="W155" t="s">
        <v>470</v>
      </c>
      <c r="X155" t="s">
        <v>470</v>
      </c>
    </row>
    <row r="156" spans="1:24">
      <c r="A156" t="s">
        <v>470</v>
      </c>
      <c r="D156" s="38"/>
      <c r="G156"/>
      <c r="R156" t="s">
        <v>470</v>
      </c>
      <c r="S156" t="s">
        <v>470</v>
      </c>
      <c r="T156" t="s">
        <v>470</v>
      </c>
      <c r="U156" t="s">
        <v>470</v>
      </c>
      <c r="V156" t="s">
        <v>470</v>
      </c>
      <c r="W156" t="s">
        <v>470</v>
      </c>
      <c r="X156" t="s">
        <v>470</v>
      </c>
    </row>
    <row r="157" spans="1:24">
      <c r="A157" t="s">
        <v>470</v>
      </c>
      <c r="D157" s="38"/>
      <c r="G157"/>
      <c r="R157" t="s">
        <v>470</v>
      </c>
      <c r="S157" t="s">
        <v>470</v>
      </c>
      <c r="T157" t="s">
        <v>470</v>
      </c>
      <c r="U157" t="s">
        <v>470</v>
      </c>
      <c r="V157" t="s">
        <v>470</v>
      </c>
      <c r="W157" t="s">
        <v>470</v>
      </c>
      <c r="X157" t="s">
        <v>470</v>
      </c>
    </row>
    <row r="158" spans="1:24">
      <c r="A158" t="s">
        <v>470</v>
      </c>
      <c r="D158" s="38"/>
      <c r="G158"/>
      <c r="R158" t="s">
        <v>470</v>
      </c>
      <c r="S158" t="s">
        <v>470</v>
      </c>
      <c r="T158" t="s">
        <v>470</v>
      </c>
      <c r="U158" t="s">
        <v>470</v>
      </c>
      <c r="V158" t="s">
        <v>470</v>
      </c>
      <c r="W158" t="s">
        <v>470</v>
      </c>
      <c r="X158" t="s">
        <v>470</v>
      </c>
    </row>
    <row r="159" spans="1:24">
      <c r="A159" t="s">
        <v>470</v>
      </c>
      <c r="D159" s="38"/>
      <c r="G159"/>
      <c r="R159" t="s">
        <v>470</v>
      </c>
      <c r="S159" t="s">
        <v>470</v>
      </c>
      <c r="T159" t="s">
        <v>470</v>
      </c>
      <c r="U159" t="s">
        <v>470</v>
      </c>
      <c r="V159" t="s">
        <v>470</v>
      </c>
      <c r="W159" t="s">
        <v>470</v>
      </c>
      <c r="X159" t="s">
        <v>470</v>
      </c>
    </row>
    <row r="160" spans="1:24">
      <c r="A160" t="s">
        <v>470</v>
      </c>
      <c r="D160" s="38"/>
      <c r="G160"/>
      <c r="R160" t="s">
        <v>470</v>
      </c>
      <c r="S160" t="s">
        <v>470</v>
      </c>
      <c r="T160" t="s">
        <v>470</v>
      </c>
      <c r="U160" t="s">
        <v>470</v>
      </c>
      <c r="V160" t="s">
        <v>470</v>
      </c>
      <c r="W160" t="s">
        <v>470</v>
      </c>
      <c r="X160" t="s">
        <v>470</v>
      </c>
    </row>
    <row r="161" spans="1:24">
      <c r="A161" t="s">
        <v>470</v>
      </c>
      <c r="D161" s="38"/>
      <c r="G161"/>
      <c r="R161" t="s">
        <v>470</v>
      </c>
      <c r="S161" t="s">
        <v>470</v>
      </c>
      <c r="T161" t="s">
        <v>470</v>
      </c>
      <c r="U161" t="s">
        <v>470</v>
      </c>
      <c r="V161" t="s">
        <v>470</v>
      </c>
      <c r="W161" t="s">
        <v>470</v>
      </c>
      <c r="X161" t="s">
        <v>470</v>
      </c>
    </row>
    <row r="162" spans="1:24">
      <c r="A162" t="s">
        <v>470</v>
      </c>
      <c r="D162" s="38"/>
      <c r="G162"/>
      <c r="R162" t="s">
        <v>470</v>
      </c>
      <c r="S162" t="s">
        <v>470</v>
      </c>
      <c r="T162" t="s">
        <v>470</v>
      </c>
      <c r="U162" t="s">
        <v>470</v>
      </c>
      <c r="V162" t="s">
        <v>470</v>
      </c>
      <c r="W162" t="s">
        <v>470</v>
      </c>
      <c r="X162" t="s">
        <v>470</v>
      </c>
    </row>
    <row r="163" spans="1:24">
      <c r="A163" t="s">
        <v>470</v>
      </c>
      <c r="D163" s="38"/>
      <c r="G163"/>
      <c r="R163" t="s">
        <v>470</v>
      </c>
      <c r="S163" t="s">
        <v>470</v>
      </c>
      <c r="T163" t="s">
        <v>470</v>
      </c>
      <c r="U163" t="s">
        <v>470</v>
      </c>
      <c r="V163" t="s">
        <v>470</v>
      </c>
      <c r="W163" t="s">
        <v>470</v>
      </c>
      <c r="X163" t="s">
        <v>470</v>
      </c>
    </row>
    <row r="164" spans="1:24">
      <c r="A164" t="s">
        <v>470</v>
      </c>
      <c r="D164" s="38"/>
      <c r="G164"/>
      <c r="R164" t="s">
        <v>470</v>
      </c>
      <c r="S164" t="s">
        <v>470</v>
      </c>
      <c r="T164" t="s">
        <v>470</v>
      </c>
      <c r="U164" t="s">
        <v>470</v>
      </c>
      <c r="V164" t="s">
        <v>470</v>
      </c>
      <c r="W164" t="s">
        <v>470</v>
      </c>
      <c r="X164" t="s">
        <v>470</v>
      </c>
    </row>
    <row r="165" spans="1:24">
      <c r="A165" t="s">
        <v>470</v>
      </c>
      <c r="D165" s="38"/>
      <c r="G165"/>
      <c r="R165" t="s">
        <v>470</v>
      </c>
      <c r="S165" t="s">
        <v>470</v>
      </c>
      <c r="T165" t="s">
        <v>470</v>
      </c>
      <c r="U165" t="s">
        <v>470</v>
      </c>
      <c r="V165" t="s">
        <v>470</v>
      </c>
      <c r="W165" t="s">
        <v>470</v>
      </c>
      <c r="X165" t="s">
        <v>470</v>
      </c>
    </row>
    <row r="166" spans="1:24">
      <c r="A166" t="s">
        <v>470</v>
      </c>
      <c r="D166" s="38"/>
      <c r="G166"/>
      <c r="R166" t="s">
        <v>470</v>
      </c>
      <c r="S166" t="s">
        <v>470</v>
      </c>
      <c r="T166" t="s">
        <v>470</v>
      </c>
      <c r="U166" t="s">
        <v>470</v>
      </c>
      <c r="V166" t="s">
        <v>470</v>
      </c>
      <c r="W166" t="s">
        <v>470</v>
      </c>
      <c r="X166" t="s">
        <v>470</v>
      </c>
    </row>
    <row r="167" spans="1:24">
      <c r="A167" t="s">
        <v>470</v>
      </c>
      <c r="D167" s="38"/>
      <c r="G167"/>
      <c r="R167" t="s">
        <v>470</v>
      </c>
      <c r="S167" t="s">
        <v>470</v>
      </c>
      <c r="T167" t="s">
        <v>470</v>
      </c>
      <c r="U167" t="s">
        <v>470</v>
      </c>
      <c r="V167" t="s">
        <v>470</v>
      </c>
      <c r="W167" t="s">
        <v>470</v>
      </c>
      <c r="X167" t="s">
        <v>470</v>
      </c>
    </row>
    <row r="168" spans="1:24">
      <c r="A168" t="s">
        <v>470</v>
      </c>
      <c r="D168" s="38"/>
      <c r="G168"/>
      <c r="R168" t="s">
        <v>470</v>
      </c>
      <c r="S168" t="s">
        <v>470</v>
      </c>
      <c r="T168" t="s">
        <v>470</v>
      </c>
      <c r="U168" t="s">
        <v>470</v>
      </c>
      <c r="V168" t="s">
        <v>470</v>
      </c>
      <c r="W168" t="s">
        <v>470</v>
      </c>
      <c r="X168" t="s">
        <v>470</v>
      </c>
    </row>
    <row r="169" spans="1:24">
      <c r="A169" t="s">
        <v>470</v>
      </c>
      <c r="D169" s="38"/>
      <c r="G169"/>
      <c r="R169" t="s">
        <v>470</v>
      </c>
      <c r="S169" t="s">
        <v>470</v>
      </c>
      <c r="T169" t="s">
        <v>470</v>
      </c>
      <c r="U169" t="s">
        <v>470</v>
      </c>
      <c r="V169" t="s">
        <v>470</v>
      </c>
      <c r="W169" t="s">
        <v>470</v>
      </c>
      <c r="X169" t="s">
        <v>470</v>
      </c>
    </row>
    <row r="170" spans="1:24">
      <c r="A170" t="s">
        <v>470</v>
      </c>
      <c r="D170" s="38"/>
      <c r="G170"/>
      <c r="R170" t="s">
        <v>470</v>
      </c>
      <c r="S170" t="s">
        <v>470</v>
      </c>
      <c r="T170" t="s">
        <v>470</v>
      </c>
      <c r="U170" t="s">
        <v>470</v>
      </c>
      <c r="V170" t="s">
        <v>470</v>
      </c>
      <c r="W170" t="s">
        <v>470</v>
      </c>
      <c r="X170" t="s">
        <v>470</v>
      </c>
    </row>
    <row r="171" spans="1:24">
      <c r="A171" t="s">
        <v>470</v>
      </c>
      <c r="D171" s="38"/>
      <c r="G171"/>
      <c r="R171" t="s">
        <v>470</v>
      </c>
      <c r="S171" t="s">
        <v>470</v>
      </c>
      <c r="T171" t="s">
        <v>470</v>
      </c>
      <c r="U171" t="s">
        <v>470</v>
      </c>
      <c r="V171" t="s">
        <v>470</v>
      </c>
      <c r="W171" t="s">
        <v>470</v>
      </c>
      <c r="X171" t="s">
        <v>470</v>
      </c>
    </row>
    <row r="172" spans="1:24">
      <c r="A172" t="s">
        <v>470</v>
      </c>
      <c r="D172" s="38"/>
      <c r="G172"/>
      <c r="R172" t="s">
        <v>470</v>
      </c>
      <c r="S172" t="s">
        <v>470</v>
      </c>
      <c r="T172" t="s">
        <v>470</v>
      </c>
      <c r="U172" t="s">
        <v>470</v>
      </c>
      <c r="V172" t="s">
        <v>470</v>
      </c>
      <c r="W172" t="s">
        <v>470</v>
      </c>
      <c r="X172" t="s">
        <v>470</v>
      </c>
    </row>
    <row r="173" spans="1:24">
      <c r="A173" t="s">
        <v>470</v>
      </c>
      <c r="D173" s="38"/>
      <c r="G173"/>
      <c r="R173" t="s">
        <v>470</v>
      </c>
      <c r="S173" t="s">
        <v>470</v>
      </c>
      <c r="T173" t="s">
        <v>470</v>
      </c>
      <c r="U173" t="s">
        <v>470</v>
      </c>
      <c r="V173" t="s">
        <v>470</v>
      </c>
      <c r="W173" t="s">
        <v>470</v>
      </c>
      <c r="X173" t="s">
        <v>470</v>
      </c>
    </row>
    <row r="174" spans="1:24">
      <c r="A174" t="s">
        <v>470</v>
      </c>
      <c r="D174" s="38"/>
      <c r="G174"/>
      <c r="R174" t="s">
        <v>470</v>
      </c>
      <c r="S174" t="s">
        <v>470</v>
      </c>
      <c r="T174" t="s">
        <v>470</v>
      </c>
      <c r="U174" t="s">
        <v>470</v>
      </c>
      <c r="V174" t="s">
        <v>470</v>
      </c>
      <c r="W174" t="s">
        <v>470</v>
      </c>
      <c r="X174" t="s">
        <v>470</v>
      </c>
    </row>
    <row r="175" spans="1:24">
      <c r="A175" t="s">
        <v>470</v>
      </c>
      <c r="D175" s="38"/>
      <c r="G175"/>
      <c r="R175" t="s">
        <v>470</v>
      </c>
      <c r="S175" t="s">
        <v>470</v>
      </c>
      <c r="T175" t="s">
        <v>470</v>
      </c>
      <c r="U175" t="s">
        <v>470</v>
      </c>
      <c r="V175" t="s">
        <v>470</v>
      </c>
      <c r="W175" t="s">
        <v>470</v>
      </c>
      <c r="X175" t="s">
        <v>470</v>
      </c>
    </row>
    <row r="176" spans="1:24">
      <c r="A176" t="s">
        <v>470</v>
      </c>
      <c r="D176" s="38"/>
      <c r="G176"/>
      <c r="R176" t="s">
        <v>470</v>
      </c>
      <c r="S176" t="s">
        <v>470</v>
      </c>
      <c r="T176" t="s">
        <v>470</v>
      </c>
      <c r="U176" t="s">
        <v>470</v>
      </c>
      <c r="V176" t="s">
        <v>470</v>
      </c>
      <c r="W176" t="s">
        <v>470</v>
      </c>
      <c r="X176" t="s">
        <v>470</v>
      </c>
    </row>
    <row r="177" spans="1:24">
      <c r="A177" t="s">
        <v>470</v>
      </c>
      <c r="D177" s="38"/>
      <c r="G177"/>
      <c r="R177" t="s">
        <v>470</v>
      </c>
      <c r="S177" t="s">
        <v>470</v>
      </c>
      <c r="T177" t="s">
        <v>470</v>
      </c>
      <c r="U177" t="s">
        <v>470</v>
      </c>
      <c r="V177" t="s">
        <v>470</v>
      </c>
      <c r="W177" t="s">
        <v>470</v>
      </c>
      <c r="X177" t="s">
        <v>470</v>
      </c>
    </row>
    <row r="178" spans="1:24">
      <c r="A178" t="s">
        <v>470</v>
      </c>
      <c r="D178" s="38"/>
      <c r="G178"/>
      <c r="R178" t="s">
        <v>470</v>
      </c>
      <c r="S178" t="s">
        <v>470</v>
      </c>
      <c r="T178" t="s">
        <v>470</v>
      </c>
      <c r="U178" t="s">
        <v>470</v>
      </c>
      <c r="V178" t="s">
        <v>470</v>
      </c>
      <c r="W178" t="s">
        <v>470</v>
      </c>
      <c r="X178" t="s">
        <v>470</v>
      </c>
    </row>
    <row r="179" spans="1:24">
      <c r="A179" t="s">
        <v>470</v>
      </c>
      <c r="D179" s="38"/>
      <c r="G179"/>
      <c r="R179" t="s">
        <v>470</v>
      </c>
      <c r="S179" t="s">
        <v>470</v>
      </c>
      <c r="T179" t="s">
        <v>470</v>
      </c>
      <c r="U179" t="s">
        <v>470</v>
      </c>
      <c r="V179" t="s">
        <v>470</v>
      </c>
      <c r="W179" t="s">
        <v>470</v>
      </c>
      <c r="X179" t="s">
        <v>470</v>
      </c>
    </row>
    <row r="180" spans="1:24">
      <c r="A180" t="s">
        <v>470</v>
      </c>
      <c r="D180" s="38"/>
      <c r="G180"/>
      <c r="R180" t="s">
        <v>470</v>
      </c>
      <c r="S180" t="s">
        <v>470</v>
      </c>
      <c r="T180" t="s">
        <v>470</v>
      </c>
      <c r="U180" t="s">
        <v>470</v>
      </c>
      <c r="V180" t="s">
        <v>470</v>
      </c>
      <c r="W180" t="s">
        <v>470</v>
      </c>
      <c r="X180" t="s">
        <v>470</v>
      </c>
    </row>
    <row r="181" spans="1:24">
      <c r="A181" t="s">
        <v>470</v>
      </c>
      <c r="D181" s="38"/>
      <c r="G181"/>
      <c r="R181" t="s">
        <v>470</v>
      </c>
      <c r="S181" t="s">
        <v>470</v>
      </c>
      <c r="T181" t="s">
        <v>470</v>
      </c>
      <c r="U181" t="s">
        <v>470</v>
      </c>
      <c r="V181" t="s">
        <v>470</v>
      </c>
      <c r="W181" t="s">
        <v>470</v>
      </c>
      <c r="X181" t="s">
        <v>470</v>
      </c>
    </row>
    <row r="182" spans="1:24">
      <c r="A182" t="s">
        <v>470</v>
      </c>
      <c r="D182" s="38"/>
      <c r="G182"/>
      <c r="R182" t="s">
        <v>470</v>
      </c>
      <c r="S182" t="s">
        <v>470</v>
      </c>
      <c r="T182" t="s">
        <v>470</v>
      </c>
      <c r="U182" t="s">
        <v>470</v>
      </c>
      <c r="V182" t="s">
        <v>470</v>
      </c>
      <c r="W182" t="s">
        <v>470</v>
      </c>
      <c r="X182" t="s">
        <v>470</v>
      </c>
    </row>
    <row r="183" spans="1:24">
      <c r="A183" t="s">
        <v>470</v>
      </c>
      <c r="D183" s="38"/>
      <c r="G183"/>
      <c r="R183" t="s">
        <v>470</v>
      </c>
      <c r="S183" t="s">
        <v>470</v>
      </c>
      <c r="T183" t="s">
        <v>470</v>
      </c>
      <c r="U183" t="s">
        <v>470</v>
      </c>
      <c r="V183" t="s">
        <v>470</v>
      </c>
      <c r="W183" t="s">
        <v>470</v>
      </c>
      <c r="X183" t="s">
        <v>470</v>
      </c>
    </row>
    <row r="184" spans="1:24">
      <c r="A184" t="s">
        <v>470</v>
      </c>
      <c r="D184" s="38"/>
      <c r="G184"/>
      <c r="R184" t="s">
        <v>470</v>
      </c>
      <c r="S184" t="s">
        <v>470</v>
      </c>
      <c r="T184" t="s">
        <v>470</v>
      </c>
      <c r="U184" t="s">
        <v>470</v>
      </c>
      <c r="V184" t="s">
        <v>470</v>
      </c>
      <c r="W184" t="s">
        <v>470</v>
      </c>
      <c r="X184" t="s">
        <v>470</v>
      </c>
    </row>
    <row r="185" spans="1:24">
      <c r="A185" t="s">
        <v>470</v>
      </c>
      <c r="D185" s="38"/>
      <c r="G185"/>
      <c r="R185" t="s">
        <v>470</v>
      </c>
      <c r="S185" t="s">
        <v>470</v>
      </c>
      <c r="T185" t="s">
        <v>470</v>
      </c>
      <c r="U185" t="s">
        <v>470</v>
      </c>
      <c r="V185" t="s">
        <v>470</v>
      </c>
      <c r="W185" t="s">
        <v>470</v>
      </c>
      <c r="X185" t="s">
        <v>470</v>
      </c>
    </row>
    <row r="186" spans="1:24">
      <c r="A186" t="s">
        <v>470</v>
      </c>
      <c r="D186" s="38"/>
      <c r="G186"/>
      <c r="R186" t="s">
        <v>470</v>
      </c>
      <c r="S186" t="s">
        <v>470</v>
      </c>
      <c r="T186" t="s">
        <v>470</v>
      </c>
      <c r="U186" t="s">
        <v>470</v>
      </c>
      <c r="V186" t="s">
        <v>470</v>
      </c>
      <c r="W186" t="s">
        <v>470</v>
      </c>
      <c r="X186" t="s">
        <v>470</v>
      </c>
    </row>
    <row r="187" spans="1:24">
      <c r="A187" t="s">
        <v>470</v>
      </c>
      <c r="D187" s="38"/>
      <c r="G187"/>
      <c r="R187" t="s">
        <v>470</v>
      </c>
      <c r="S187" t="s">
        <v>470</v>
      </c>
      <c r="T187" t="s">
        <v>470</v>
      </c>
      <c r="U187" t="s">
        <v>470</v>
      </c>
      <c r="V187" t="s">
        <v>470</v>
      </c>
      <c r="W187" t="s">
        <v>470</v>
      </c>
      <c r="X187" t="s">
        <v>470</v>
      </c>
    </row>
    <row r="188" spans="1:24">
      <c r="A188" t="s">
        <v>470</v>
      </c>
      <c r="D188" s="38"/>
      <c r="G188"/>
      <c r="R188" t="s">
        <v>470</v>
      </c>
      <c r="S188" t="s">
        <v>470</v>
      </c>
      <c r="T188" t="s">
        <v>470</v>
      </c>
      <c r="U188" t="s">
        <v>470</v>
      </c>
      <c r="V188" t="s">
        <v>470</v>
      </c>
      <c r="W188" t="s">
        <v>470</v>
      </c>
      <c r="X188" t="s">
        <v>470</v>
      </c>
    </row>
    <row r="189" spans="1:24">
      <c r="A189" t="s">
        <v>470</v>
      </c>
      <c r="D189" s="38"/>
      <c r="G189"/>
      <c r="R189" t="s">
        <v>470</v>
      </c>
      <c r="S189" t="s">
        <v>470</v>
      </c>
      <c r="T189" t="s">
        <v>470</v>
      </c>
      <c r="U189" t="s">
        <v>470</v>
      </c>
      <c r="V189" t="s">
        <v>470</v>
      </c>
      <c r="W189" t="s">
        <v>470</v>
      </c>
      <c r="X189" t="s">
        <v>470</v>
      </c>
    </row>
    <row r="190" spans="1:24">
      <c r="A190" t="s">
        <v>470</v>
      </c>
      <c r="D190" s="38"/>
      <c r="G190"/>
      <c r="R190" t="s">
        <v>470</v>
      </c>
      <c r="S190" t="s">
        <v>470</v>
      </c>
      <c r="T190" t="s">
        <v>470</v>
      </c>
      <c r="U190" t="s">
        <v>470</v>
      </c>
      <c r="V190" t="s">
        <v>470</v>
      </c>
      <c r="W190" t="s">
        <v>470</v>
      </c>
      <c r="X190" t="s">
        <v>470</v>
      </c>
    </row>
    <row r="191" spans="1:24">
      <c r="A191" t="s">
        <v>470</v>
      </c>
      <c r="D191" s="38"/>
      <c r="G191"/>
      <c r="R191" t="s">
        <v>470</v>
      </c>
      <c r="S191" t="s">
        <v>470</v>
      </c>
      <c r="T191" t="s">
        <v>470</v>
      </c>
      <c r="U191" t="s">
        <v>470</v>
      </c>
      <c r="V191" t="s">
        <v>470</v>
      </c>
      <c r="W191" t="s">
        <v>470</v>
      </c>
      <c r="X191" t="s">
        <v>470</v>
      </c>
    </row>
    <row r="192" spans="1:24">
      <c r="A192" t="s">
        <v>470</v>
      </c>
      <c r="D192" s="38"/>
      <c r="G192"/>
      <c r="R192" t="s">
        <v>470</v>
      </c>
      <c r="S192" t="s">
        <v>470</v>
      </c>
      <c r="T192" t="s">
        <v>470</v>
      </c>
      <c r="U192" t="s">
        <v>470</v>
      </c>
      <c r="V192" t="s">
        <v>470</v>
      </c>
      <c r="W192" t="s">
        <v>470</v>
      </c>
      <c r="X192" t="s">
        <v>470</v>
      </c>
    </row>
    <row r="193" spans="1:24">
      <c r="A193" t="s">
        <v>470</v>
      </c>
      <c r="D193" s="38"/>
      <c r="G193"/>
      <c r="R193" t="s">
        <v>470</v>
      </c>
      <c r="S193" t="s">
        <v>470</v>
      </c>
      <c r="T193" t="s">
        <v>470</v>
      </c>
      <c r="U193" t="s">
        <v>470</v>
      </c>
      <c r="V193" t="s">
        <v>470</v>
      </c>
      <c r="W193" t="s">
        <v>470</v>
      </c>
      <c r="X193" t="s">
        <v>470</v>
      </c>
    </row>
    <row r="194" spans="1:24">
      <c r="A194" t="s">
        <v>470</v>
      </c>
      <c r="D194" s="38"/>
      <c r="G194"/>
      <c r="R194" t="s">
        <v>470</v>
      </c>
      <c r="S194" t="s">
        <v>470</v>
      </c>
      <c r="T194" t="s">
        <v>470</v>
      </c>
      <c r="U194" t="s">
        <v>470</v>
      </c>
      <c r="V194" t="s">
        <v>470</v>
      </c>
      <c r="W194" t="s">
        <v>470</v>
      </c>
      <c r="X194" t="s">
        <v>470</v>
      </c>
    </row>
    <row r="195" spans="1:24">
      <c r="A195" t="s">
        <v>470</v>
      </c>
      <c r="D195" s="38"/>
      <c r="G195"/>
      <c r="R195" t="s">
        <v>470</v>
      </c>
      <c r="S195" t="s">
        <v>470</v>
      </c>
      <c r="T195" t="s">
        <v>470</v>
      </c>
      <c r="U195" t="s">
        <v>470</v>
      </c>
      <c r="V195" t="s">
        <v>470</v>
      </c>
      <c r="W195" t="s">
        <v>470</v>
      </c>
      <c r="X195" t="s">
        <v>470</v>
      </c>
    </row>
    <row r="196" spans="1:24">
      <c r="A196" t="s">
        <v>470</v>
      </c>
      <c r="D196" s="38"/>
      <c r="G196"/>
      <c r="R196" t="s">
        <v>470</v>
      </c>
      <c r="S196" t="s">
        <v>470</v>
      </c>
      <c r="T196" t="s">
        <v>470</v>
      </c>
      <c r="U196" t="s">
        <v>470</v>
      </c>
      <c r="V196" t="s">
        <v>470</v>
      </c>
      <c r="W196" t="s">
        <v>470</v>
      </c>
      <c r="X196" t="s">
        <v>470</v>
      </c>
    </row>
    <row r="197" spans="1:24">
      <c r="A197" t="s">
        <v>470</v>
      </c>
      <c r="D197" s="38"/>
      <c r="G197"/>
      <c r="R197" t="s">
        <v>470</v>
      </c>
      <c r="S197" t="s">
        <v>470</v>
      </c>
      <c r="T197" t="s">
        <v>470</v>
      </c>
      <c r="U197" t="s">
        <v>470</v>
      </c>
      <c r="V197" t="s">
        <v>470</v>
      </c>
      <c r="W197" t="s">
        <v>470</v>
      </c>
      <c r="X197" t="s">
        <v>470</v>
      </c>
    </row>
    <row r="198" spans="1:24">
      <c r="A198" t="s">
        <v>470</v>
      </c>
      <c r="D198" s="38"/>
      <c r="G198"/>
      <c r="R198" t="s">
        <v>470</v>
      </c>
      <c r="S198" t="s">
        <v>470</v>
      </c>
      <c r="T198" t="s">
        <v>470</v>
      </c>
      <c r="U198" t="s">
        <v>470</v>
      </c>
      <c r="V198" t="s">
        <v>470</v>
      </c>
      <c r="W198" t="s">
        <v>470</v>
      </c>
      <c r="X198" t="s">
        <v>470</v>
      </c>
    </row>
    <row r="199" spans="1:24">
      <c r="A199" t="s">
        <v>470</v>
      </c>
      <c r="D199" s="38"/>
      <c r="G199"/>
      <c r="R199" t="s">
        <v>470</v>
      </c>
      <c r="S199" t="s">
        <v>470</v>
      </c>
      <c r="T199" t="s">
        <v>470</v>
      </c>
      <c r="U199" t="s">
        <v>470</v>
      </c>
      <c r="V199" t="s">
        <v>470</v>
      </c>
      <c r="W199" t="s">
        <v>470</v>
      </c>
      <c r="X199" t="s">
        <v>470</v>
      </c>
    </row>
    <row r="200" spans="1:24">
      <c r="A200" t="s">
        <v>470</v>
      </c>
      <c r="D200" s="38"/>
      <c r="G200"/>
      <c r="R200" t="s">
        <v>470</v>
      </c>
      <c r="S200" t="s">
        <v>470</v>
      </c>
      <c r="T200" t="s">
        <v>470</v>
      </c>
      <c r="U200" t="s">
        <v>470</v>
      </c>
      <c r="V200" t="s">
        <v>470</v>
      </c>
      <c r="W200" t="s">
        <v>470</v>
      </c>
      <c r="X200" t="s">
        <v>470</v>
      </c>
    </row>
    <row r="201" spans="1:24">
      <c r="A201" t="s">
        <v>470</v>
      </c>
      <c r="D201" s="38"/>
      <c r="G201"/>
      <c r="R201" t="s">
        <v>470</v>
      </c>
      <c r="S201" t="s">
        <v>470</v>
      </c>
      <c r="T201" t="s">
        <v>470</v>
      </c>
      <c r="U201" t="s">
        <v>470</v>
      </c>
      <c r="V201" t="s">
        <v>470</v>
      </c>
      <c r="W201" t="s">
        <v>470</v>
      </c>
      <c r="X201" t="s">
        <v>470</v>
      </c>
    </row>
    <row r="202" spans="1:24">
      <c r="A202" t="s">
        <v>470</v>
      </c>
      <c r="D202" s="38"/>
      <c r="G202"/>
      <c r="R202" t="s">
        <v>470</v>
      </c>
      <c r="S202" t="s">
        <v>470</v>
      </c>
      <c r="T202" t="s">
        <v>470</v>
      </c>
      <c r="U202" t="s">
        <v>470</v>
      </c>
      <c r="V202" t="s">
        <v>470</v>
      </c>
      <c r="W202" t="s">
        <v>470</v>
      </c>
      <c r="X202" t="s">
        <v>470</v>
      </c>
    </row>
    <row r="203" spans="1:24">
      <c r="A203" t="s">
        <v>470</v>
      </c>
      <c r="D203" s="38"/>
      <c r="G203"/>
      <c r="R203" t="s">
        <v>470</v>
      </c>
      <c r="S203" t="s">
        <v>470</v>
      </c>
      <c r="T203" t="s">
        <v>470</v>
      </c>
      <c r="U203" t="s">
        <v>470</v>
      </c>
      <c r="V203" t="s">
        <v>470</v>
      </c>
      <c r="W203" t="s">
        <v>470</v>
      </c>
      <c r="X203" t="s">
        <v>470</v>
      </c>
    </row>
    <row r="204" spans="1:24">
      <c r="A204" t="s">
        <v>470</v>
      </c>
      <c r="D204" s="38"/>
      <c r="G204"/>
      <c r="R204" t="s">
        <v>470</v>
      </c>
      <c r="S204" t="s">
        <v>470</v>
      </c>
      <c r="T204" t="s">
        <v>470</v>
      </c>
      <c r="U204" t="s">
        <v>470</v>
      </c>
      <c r="V204" t="s">
        <v>470</v>
      </c>
      <c r="W204" t="s">
        <v>470</v>
      </c>
      <c r="X204" t="s">
        <v>470</v>
      </c>
    </row>
    <row r="205" spans="1:24">
      <c r="A205" t="s">
        <v>470</v>
      </c>
      <c r="D205" s="38"/>
      <c r="G205"/>
      <c r="R205" t="s">
        <v>470</v>
      </c>
      <c r="S205" t="s">
        <v>470</v>
      </c>
      <c r="T205" t="s">
        <v>470</v>
      </c>
      <c r="U205" t="s">
        <v>470</v>
      </c>
      <c r="V205" t="s">
        <v>470</v>
      </c>
      <c r="W205" t="s">
        <v>470</v>
      </c>
      <c r="X205" t="s">
        <v>470</v>
      </c>
    </row>
    <row r="206" spans="1:24">
      <c r="A206" t="s">
        <v>470</v>
      </c>
      <c r="D206" s="38"/>
      <c r="G206"/>
      <c r="R206" t="s">
        <v>470</v>
      </c>
      <c r="S206" t="s">
        <v>470</v>
      </c>
      <c r="T206" t="s">
        <v>470</v>
      </c>
      <c r="U206" t="s">
        <v>470</v>
      </c>
      <c r="V206" t="s">
        <v>470</v>
      </c>
      <c r="W206" t="s">
        <v>470</v>
      </c>
      <c r="X206" t="s">
        <v>470</v>
      </c>
    </row>
    <row r="207" spans="1:24">
      <c r="A207" t="s">
        <v>470</v>
      </c>
      <c r="D207" s="38"/>
      <c r="G207"/>
      <c r="R207" t="s">
        <v>470</v>
      </c>
      <c r="S207" t="s">
        <v>470</v>
      </c>
      <c r="T207" t="s">
        <v>470</v>
      </c>
      <c r="U207" t="s">
        <v>470</v>
      </c>
      <c r="V207" t="s">
        <v>470</v>
      </c>
      <c r="W207" t="s">
        <v>470</v>
      </c>
      <c r="X207" t="s">
        <v>470</v>
      </c>
    </row>
    <row r="208" spans="1:24">
      <c r="A208" t="s">
        <v>470</v>
      </c>
      <c r="D208" s="38"/>
      <c r="G208"/>
      <c r="R208" t="s">
        <v>470</v>
      </c>
      <c r="S208" t="s">
        <v>470</v>
      </c>
      <c r="T208" t="s">
        <v>470</v>
      </c>
      <c r="U208" t="s">
        <v>470</v>
      </c>
      <c r="V208" t="s">
        <v>470</v>
      </c>
      <c r="W208" t="s">
        <v>470</v>
      </c>
      <c r="X208" t="s">
        <v>470</v>
      </c>
    </row>
    <row r="209" spans="1:24">
      <c r="A209" t="s">
        <v>470</v>
      </c>
      <c r="D209" s="38"/>
      <c r="G209"/>
      <c r="R209" t="s">
        <v>470</v>
      </c>
      <c r="S209" t="s">
        <v>470</v>
      </c>
      <c r="T209" t="s">
        <v>470</v>
      </c>
      <c r="U209" t="s">
        <v>470</v>
      </c>
      <c r="V209" t="s">
        <v>470</v>
      </c>
      <c r="W209" t="s">
        <v>470</v>
      </c>
      <c r="X209" t="s">
        <v>470</v>
      </c>
    </row>
    <row r="210" spans="1:24">
      <c r="A210" t="s">
        <v>470</v>
      </c>
      <c r="D210" s="38"/>
      <c r="G210"/>
      <c r="R210" t="s">
        <v>470</v>
      </c>
      <c r="S210" t="s">
        <v>470</v>
      </c>
      <c r="T210" t="s">
        <v>470</v>
      </c>
      <c r="U210" t="s">
        <v>470</v>
      </c>
      <c r="V210" t="s">
        <v>470</v>
      </c>
      <c r="W210" t="s">
        <v>470</v>
      </c>
      <c r="X210" t="s">
        <v>470</v>
      </c>
    </row>
    <row r="211" spans="1:24">
      <c r="A211" t="s">
        <v>470</v>
      </c>
      <c r="D211" s="38"/>
      <c r="G211"/>
      <c r="R211" t="s">
        <v>470</v>
      </c>
      <c r="S211" t="s">
        <v>470</v>
      </c>
      <c r="T211" t="s">
        <v>470</v>
      </c>
      <c r="U211" t="s">
        <v>470</v>
      </c>
      <c r="V211" t="s">
        <v>470</v>
      </c>
      <c r="W211" t="s">
        <v>470</v>
      </c>
      <c r="X211" t="s">
        <v>470</v>
      </c>
    </row>
    <row r="212" spans="1:24">
      <c r="A212" t="s">
        <v>470</v>
      </c>
      <c r="D212" s="38"/>
      <c r="G212"/>
      <c r="R212" t="s">
        <v>470</v>
      </c>
      <c r="S212" t="s">
        <v>470</v>
      </c>
      <c r="T212" t="s">
        <v>470</v>
      </c>
      <c r="U212" t="s">
        <v>470</v>
      </c>
      <c r="V212" t="s">
        <v>470</v>
      </c>
      <c r="W212" t="s">
        <v>470</v>
      </c>
      <c r="X212" t="s">
        <v>470</v>
      </c>
    </row>
    <row r="213" spans="1:24">
      <c r="A213" t="s">
        <v>470</v>
      </c>
      <c r="D213" s="38"/>
      <c r="G213"/>
      <c r="R213" t="s">
        <v>470</v>
      </c>
      <c r="S213" t="s">
        <v>470</v>
      </c>
      <c r="T213" t="s">
        <v>470</v>
      </c>
      <c r="U213" t="s">
        <v>470</v>
      </c>
      <c r="V213" t="s">
        <v>470</v>
      </c>
      <c r="W213" t="s">
        <v>470</v>
      </c>
      <c r="X213" t="s">
        <v>470</v>
      </c>
    </row>
    <row r="214" spans="1:24">
      <c r="A214" t="s">
        <v>470</v>
      </c>
      <c r="D214" s="38"/>
      <c r="G214"/>
      <c r="R214" t="s">
        <v>470</v>
      </c>
      <c r="S214" t="s">
        <v>470</v>
      </c>
      <c r="T214" t="s">
        <v>470</v>
      </c>
      <c r="U214" t="s">
        <v>470</v>
      </c>
      <c r="V214" t="s">
        <v>470</v>
      </c>
      <c r="W214" t="s">
        <v>470</v>
      </c>
      <c r="X214" t="s">
        <v>470</v>
      </c>
    </row>
    <row r="215" spans="1:24">
      <c r="A215" t="s">
        <v>470</v>
      </c>
      <c r="D215" s="38"/>
      <c r="G215"/>
      <c r="R215" t="s">
        <v>470</v>
      </c>
      <c r="S215" t="s">
        <v>470</v>
      </c>
      <c r="T215" t="s">
        <v>470</v>
      </c>
      <c r="U215" t="s">
        <v>470</v>
      </c>
      <c r="V215" t="s">
        <v>470</v>
      </c>
      <c r="W215" t="s">
        <v>470</v>
      </c>
      <c r="X215" t="s">
        <v>470</v>
      </c>
    </row>
    <row r="216" spans="1:24">
      <c r="A216" t="s">
        <v>470</v>
      </c>
      <c r="D216" s="38"/>
      <c r="G216"/>
      <c r="R216" t="s">
        <v>470</v>
      </c>
      <c r="S216" t="s">
        <v>470</v>
      </c>
      <c r="T216" t="s">
        <v>470</v>
      </c>
      <c r="U216" t="s">
        <v>470</v>
      </c>
      <c r="V216" t="s">
        <v>470</v>
      </c>
      <c r="W216" t="s">
        <v>470</v>
      </c>
      <c r="X216" t="s">
        <v>470</v>
      </c>
    </row>
    <row r="217" spans="1:24">
      <c r="A217" t="s">
        <v>470</v>
      </c>
      <c r="D217" s="38"/>
      <c r="G217"/>
      <c r="R217" t="s">
        <v>470</v>
      </c>
      <c r="S217" t="s">
        <v>470</v>
      </c>
      <c r="T217" t="s">
        <v>470</v>
      </c>
      <c r="U217" t="s">
        <v>470</v>
      </c>
      <c r="V217" t="s">
        <v>470</v>
      </c>
      <c r="W217" t="s">
        <v>470</v>
      </c>
      <c r="X217" t="s">
        <v>470</v>
      </c>
    </row>
    <row r="218" spans="1:24">
      <c r="A218" t="s">
        <v>470</v>
      </c>
      <c r="D218" s="38"/>
      <c r="G218"/>
      <c r="R218" t="s">
        <v>470</v>
      </c>
      <c r="S218" t="s">
        <v>470</v>
      </c>
      <c r="T218" t="s">
        <v>470</v>
      </c>
      <c r="U218" t="s">
        <v>470</v>
      </c>
      <c r="V218" t="s">
        <v>470</v>
      </c>
      <c r="W218" t="s">
        <v>470</v>
      </c>
      <c r="X218" t="s">
        <v>470</v>
      </c>
    </row>
    <row r="219" spans="1:24">
      <c r="A219" t="s">
        <v>470</v>
      </c>
      <c r="D219" s="38"/>
      <c r="G219"/>
      <c r="R219" t="s">
        <v>470</v>
      </c>
      <c r="S219" t="s">
        <v>470</v>
      </c>
      <c r="T219" t="s">
        <v>470</v>
      </c>
      <c r="U219" t="s">
        <v>470</v>
      </c>
      <c r="V219" t="s">
        <v>470</v>
      </c>
      <c r="W219" t="s">
        <v>470</v>
      </c>
      <c r="X219" t="s">
        <v>470</v>
      </c>
    </row>
    <row r="220" spans="1:24">
      <c r="A220" t="s">
        <v>470</v>
      </c>
      <c r="D220" s="38"/>
      <c r="G220"/>
      <c r="R220" t="s">
        <v>470</v>
      </c>
      <c r="S220" t="s">
        <v>470</v>
      </c>
      <c r="T220" t="s">
        <v>470</v>
      </c>
      <c r="U220" t="s">
        <v>470</v>
      </c>
      <c r="V220" t="s">
        <v>470</v>
      </c>
      <c r="W220" t="s">
        <v>470</v>
      </c>
      <c r="X220" t="s">
        <v>470</v>
      </c>
    </row>
    <row r="221" spans="1:24">
      <c r="A221" t="s">
        <v>470</v>
      </c>
      <c r="D221" s="38"/>
      <c r="G221"/>
      <c r="R221" t="s">
        <v>470</v>
      </c>
      <c r="S221" t="s">
        <v>470</v>
      </c>
      <c r="T221" t="s">
        <v>470</v>
      </c>
      <c r="U221" t="s">
        <v>470</v>
      </c>
      <c r="V221" t="s">
        <v>470</v>
      </c>
      <c r="W221" t="s">
        <v>470</v>
      </c>
      <c r="X221" t="s">
        <v>470</v>
      </c>
    </row>
    <row r="222" spans="1:24">
      <c r="A222" t="s">
        <v>470</v>
      </c>
      <c r="D222" s="38"/>
      <c r="G222"/>
      <c r="R222" t="s">
        <v>470</v>
      </c>
      <c r="S222" t="s">
        <v>470</v>
      </c>
      <c r="T222" t="s">
        <v>470</v>
      </c>
      <c r="U222" t="s">
        <v>470</v>
      </c>
      <c r="V222" t="s">
        <v>470</v>
      </c>
      <c r="W222" t="s">
        <v>470</v>
      </c>
      <c r="X222" t="s">
        <v>470</v>
      </c>
    </row>
    <row r="223" spans="1:24">
      <c r="A223" t="s">
        <v>470</v>
      </c>
      <c r="D223" s="38"/>
      <c r="G223"/>
      <c r="R223" t="s">
        <v>470</v>
      </c>
      <c r="S223" t="s">
        <v>470</v>
      </c>
      <c r="T223" t="s">
        <v>470</v>
      </c>
      <c r="U223" t="s">
        <v>470</v>
      </c>
      <c r="V223" t="s">
        <v>470</v>
      </c>
      <c r="W223" t="s">
        <v>470</v>
      </c>
      <c r="X223" t="s">
        <v>470</v>
      </c>
    </row>
    <row r="224" spans="1:24">
      <c r="A224" t="s">
        <v>470</v>
      </c>
      <c r="D224" s="38"/>
      <c r="G224"/>
      <c r="R224" t="s">
        <v>470</v>
      </c>
      <c r="S224" t="s">
        <v>470</v>
      </c>
      <c r="T224" t="s">
        <v>470</v>
      </c>
      <c r="U224" t="s">
        <v>470</v>
      </c>
      <c r="V224" t="s">
        <v>470</v>
      </c>
      <c r="W224" t="s">
        <v>470</v>
      </c>
      <c r="X224" t="s">
        <v>470</v>
      </c>
    </row>
    <row r="225" spans="1:24">
      <c r="A225" t="s">
        <v>470</v>
      </c>
      <c r="D225" s="38"/>
      <c r="G225"/>
      <c r="R225" t="s">
        <v>470</v>
      </c>
      <c r="S225" t="s">
        <v>470</v>
      </c>
      <c r="T225" t="s">
        <v>470</v>
      </c>
      <c r="U225" t="s">
        <v>470</v>
      </c>
      <c r="V225" t="s">
        <v>470</v>
      </c>
      <c r="W225" t="s">
        <v>470</v>
      </c>
      <c r="X225" t="s">
        <v>470</v>
      </c>
    </row>
    <row r="226" spans="1:24">
      <c r="A226" t="s">
        <v>470</v>
      </c>
      <c r="D226" s="38"/>
      <c r="G226"/>
      <c r="R226" t="s">
        <v>470</v>
      </c>
      <c r="S226" t="s">
        <v>470</v>
      </c>
      <c r="T226" t="s">
        <v>470</v>
      </c>
      <c r="U226" t="s">
        <v>470</v>
      </c>
      <c r="V226" t="s">
        <v>470</v>
      </c>
      <c r="W226" t="s">
        <v>470</v>
      </c>
      <c r="X226" t="s">
        <v>470</v>
      </c>
    </row>
    <row r="227" spans="1:24">
      <c r="A227" t="s">
        <v>470</v>
      </c>
      <c r="D227" s="38"/>
      <c r="G227"/>
      <c r="R227" t="s">
        <v>470</v>
      </c>
      <c r="S227" t="s">
        <v>470</v>
      </c>
      <c r="T227" t="s">
        <v>470</v>
      </c>
      <c r="U227" t="s">
        <v>470</v>
      </c>
      <c r="V227" t="s">
        <v>470</v>
      </c>
      <c r="W227" t="s">
        <v>470</v>
      </c>
      <c r="X227" t="s">
        <v>470</v>
      </c>
    </row>
    <row r="228" spans="1:24">
      <c r="A228" t="s">
        <v>470</v>
      </c>
      <c r="D228" s="38"/>
      <c r="G228"/>
      <c r="R228" t="s">
        <v>470</v>
      </c>
      <c r="S228" t="s">
        <v>470</v>
      </c>
      <c r="T228" t="s">
        <v>470</v>
      </c>
      <c r="U228" t="s">
        <v>470</v>
      </c>
      <c r="V228" t="s">
        <v>470</v>
      </c>
      <c r="W228" t="s">
        <v>470</v>
      </c>
      <c r="X228" t="s">
        <v>470</v>
      </c>
    </row>
    <row r="229" spans="1:24">
      <c r="A229" t="s">
        <v>470</v>
      </c>
      <c r="D229" s="38"/>
      <c r="G229"/>
      <c r="R229" t="s">
        <v>470</v>
      </c>
      <c r="S229" t="s">
        <v>470</v>
      </c>
      <c r="T229" t="s">
        <v>470</v>
      </c>
      <c r="U229" t="s">
        <v>470</v>
      </c>
      <c r="V229" t="s">
        <v>470</v>
      </c>
      <c r="W229" t="s">
        <v>470</v>
      </c>
      <c r="X229" t="s">
        <v>470</v>
      </c>
    </row>
    <row r="230" spans="1:24">
      <c r="A230" t="s">
        <v>470</v>
      </c>
      <c r="D230" s="38"/>
      <c r="G230"/>
      <c r="R230" t="s">
        <v>470</v>
      </c>
      <c r="S230" t="s">
        <v>470</v>
      </c>
      <c r="T230" t="s">
        <v>470</v>
      </c>
      <c r="U230" t="s">
        <v>470</v>
      </c>
      <c r="V230" t="s">
        <v>470</v>
      </c>
      <c r="W230" t="s">
        <v>470</v>
      </c>
      <c r="X230" t="s">
        <v>470</v>
      </c>
    </row>
    <row r="231" spans="1:24">
      <c r="A231" t="s">
        <v>470</v>
      </c>
      <c r="D231" s="38"/>
      <c r="G231"/>
      <c r="R231" t="s">
        <v>470</v>
      </c>
      <c r="S231" t="s">
        <v>470</v>
      </c>
      <c r="T231" t="s">
        <v>470</v>
      </c>
      <c r="U231" t="s">
        <v>470</v>
      </c>
      <c r="V231" t="s">
        <v>470</v>
      </c>
      <c r="W231" t="s">
        <v>470</v>
      </c>
      <c r="X231" t="s">
        <v>470</v>
      </c>
    </row>
    <row r="232" spans="1:24">
      <c r="A232" t="s">
        <v>470</v>
      </c>
      <c r="D232" s="38"/>
      <c r="G232"/>
      <c r="R232" t="s">
        <v>470</v>
      </c>
      <c r="S232" t="s">
        <v>470</v>
      </c>
      <c r="T232" t="s">
        <v>470</v>
      </c>
      <c r="U232" t="s">
        <v>470</v>
      </c>
      <c r="V232" t="s">
        <v>470</v>
      </c>
      <c r="W232" t="s">
        <v>470</v>
      </c>
      <c r="X232" t="s">
        <v>470</v>
      </c>
    </row>
    <row r="233" spans="1:24">
      <c r="A233" t="s">
        <v>470</v>
      </c>
      <c r="D233" s="38"/>
      <c r="G233"/>
      <c r="R233" t="s">
        <v>470</v>
      </c>
      <c r="S233" t="s">
        <v>470</v>
      </c>
      <c r="T233" t="s">
        <v>470</v>
      </c>
      <c r="U233" t="s">
        <v>470</v>
      </c>
      <c r="V233" t="s">
        <v>470</v>
      </c>
      <c r="W233" t="s">
        <v>470</v>
      </c>
      <c r="X233" t="s">
        <v>470</v>
      </c>
    </row>
    <row r="234" spans="1:24">
      <c r="A234" t="s">
        <v>470</v>
      </c>
      <c r="D234" s="38"/>
      <c r="G234"/>
      <c r="R234" t="s">
        <v>470</v>
      </c>
      <c r="S234" t="s">
        <v>470</v>
      </c>
      <c r="T234" t="s">
        <v>470</v>
      </c>
      <c r="U234" t="s">
        <v>470</v>
      </c>
      <c r="V234" t="s">
        <v>470</v>
      </c>
      <c r="W234" t="s">
        <v>470</v>
      </c>
      <c r="X234" t="s">
        <v>470</v>
      </c>
    </row>
    <row r="235" spans="1:24">
      <c r="A235" t="s">
        <v>470</v>
      </c>
      <c r="D235" s="38"/>
      <c r="G235"/>
      <c r="R235" t="s">
        <v>470</v>
      </c>
      <c r="S235" t="s">
        <v>470</v>
      </c>
      <c r="T235" t="s">
        <v>470</v>
      </c>
      <c r="U235" t="s">
        <v>470</v>
      </c>
      <c r="V235" t="s">
        <v>470</v>
      </c>
      <c r="W235" t="s">
        <v>470</v>
      </c>
      <c r="X235" t="s">
        <v>470</v>
      </c>
    </row>
    <row r="236" spans="1:24">
      <c r="A236" t="s">
        <v>470</v>
      </c>
      <c r="D236" s="38"/>
      <c r="G236"/>
      <c r="R236" t="s">
        <v>470</v>
      </c>
      <c r="S236" t="s">
        <v>470</v>
      </c>
      <c r="T236" t="s">
        <v>470</v>
      </c>
      <c r="U236" t="s">
        <v>470</v>
      </c>
      <c r="V236" t="s">
        <v>470</v>
      </c>
      <c r="W236" t="s">
        <v>470</v>
      </c>
      <c r="X236" t="s">
        <v>470</v>
      </c>
    </row>
    <row r="237" spans="1:24">
      <c r="A237" t="s">
        <v>470</v>
      </c>
      <c r="D237" s="38"/>
      <c r="G237"/>
      <c r="R237" t="s">
        <v>470</v>
      </c>
      <c r="S237" t="s">
        <v>470</v>
      </c>
      <c r="T237" t="s">
        <v>470</v>
      </c>
      <c r="U237" t="s">
        <v>470</v>
      </c>
      <c r="V237" t="s">
        <v>470</v>
      </c>
      <c r="W237" t="s">
        <v>470</v>
      </c>
      <c r="X237" t="s">
        <v>470</v>
      </c>
    </row>
    <row r="238" spans="1:24">
      <c r="A238" t="s">
        <v>470</v>
      </c>
      <c r="D238" s="38"/>
      <c r="G238"/>
      <c r="R238" t="s">
        <v>470</v>
      </c>
      <c r="S238" t="s">
        <v>470</v>
      </c>
      <c r="T238" t="s">
        <v>470</v>
      </c>
      <c r="U238" t="s">
        <v>470</v>
      </c>
      <c r="V238" t="s">
        <v>470</v>
      </c>
      <c r="W238" t="s">
        <v>470</v>
      </c>
      <c r="X238" t="s">
        <v>470</v>
      </c>
    </row>
    <row r="239" spans="1:24">
      <c r="A239" t="s">
        <v>470</v>
      </c>
      <c r="D239" s="38"/>
      <c r="G239"/>
      <c r="R239" t="s">
        <v>470</v>
      </c>
      <c r="S239" t="s">
        <v>470</v>
      </c>
      <c r="T239" t="s">
        <v>470</v>
      </c>
      <c r="U239" t="s">
        <v>470</v>
      </c>
      <c r="V239" t="s">
        <v>470</v>
      </c>
      <c r="W239" t="s">
        <v>470</v>
      </c>
      <c r="X239" t="s">
        <v>470</v>
      </c>
    </row>
    <row r="240" spans="1:24">
      <c r="A240" t="s">
        <v>470</v>
      </c>
      <c r="D240" s="38"/>
      <c r="G240"/>
      <c r="R240" t="s">
        <v>470</v>
      </c>
      <c r="S240" t="s">
        <v>470</v>
      </c>
      <c r="T240" t="s">
        <v>470</v>
      </c>
      <c r="U240" t="s">
        <v>470</v>
      </c>
      <c r="V240" t="s">
        <v>470</v>
      </c>
      <c r="W240" t="s">
        <v>470</v>
      </c>
      <c r="X240" t="s">
        <v>470</v>
      </c>
    </row>
    <row r="241" spans="1:27">
      <c r="A241" t="s">
        <v>470</v>
      </c>
      <c r="D241" s="38"/>
      <c r="G241"/>
      <c r="R241" t="s">
        <v>470</v>
      </c>
      <c r="S241" t="s">
        <v>470</v>
      </c>
      <c r="T241" t="s">
        <v>470</v>
      </c>
      <c r="U241" t="s">
        <v>470</v>
      </c>
      <c r="V241" t="s">
        <v>470</v>
      </c>
      <c r="W241" t="s">
        <v>470</v>
      </c>
      <c r="X241" t="s">
        <v>470</v>
      </c>
    </row>
    <row r="242" spans="1:27">
      <c r="A242" t="s">
        <v>470</v>
      </c>
      <c r="D242" s="38"/>
      <c r="G242"/>
      <c r="R242" t="s">
        <v>470</v>
      </c>
      <c r="S242" t="s">
        <v>470</v>
      </c>
      <c r="T242" t="s">
        <v>470</v>
      </c>
      <c r="U242" t="s">
        <v>470</v>
      </c>
      <c r="V242" t="s">
        <v>470</v>
      </c>
      <c r="W242" t="s">
        <v>470</v>
      </c>
      <c r="X242" t="s">
        <v>470</v>
      </c>
    </row>
    <row r="243" spans="1:27">
      <c r="A243" t="s">
        <v>470</v>
      </c>
      <c r="D243" s="38"/>
      <c r="G243"/>
      <c r="R243" t="s">
        <v>470</v>
      </c>
      <c r="S243" t="s">
        <v>470</v>
      </c>
      <c r="T243" t="s">
        <v>470</v>
      </c>
      <c r="U243" t="s">
        <v>470</v>
      </c>
      <c r="V243" t="s">
        <v>470</v>
      </c>
      <c r="W243" t="s">
        <v>470</v>
      </c>
      <c r="X243" t="s">
        <v>470</v>
      </c>
    </row>
    <row r="244" spans="1:27">
      <c r="A244" t="s">
        <v>470</v>
      </c>
      <c r="D244" s="38"/>
      <c r="G244"/>
      <c r="R244" t="s">
        <v>470</v>
      </c>
      <c r="S244" t="s">
        <v>470</v>
      </c>
      <c r="T244" t="s">
        <v>470</v>
      </c>
      <c r="U244" t="s">
        <v>470</v>
      </c>
      <c r="V244" t="s">
        <v>470</v>
      </c>
      <c r="W244" t="s">
        <v>470</v>
      </c>
      <c r="X244" t="s">
        <v>470</v>
      </c>
    </row>
    <row r="245" spans="1:27">
      <c r="A245" t="s">
        <v>470</v>
      </c>
      <c r="U245" t="s">
        <v>470</v>
      </c>
      <c r="V245" t="s">
        <v>470</v>
      </c>
      <c r="W245" t="s">
        <v>470</v>
      </c>
      <c r="X245" t="s">
        <v>470</v>
      </c>
      <c r="Y245" t="s">
        <v>470</v>
      </c>
      <c r="Z245" t="s">
        <v>470</v>
      </c>
      <c r="AA245" t="s">
        <v>470</v>
      </c>
    </row>
    <row r="246" spans="1:27">
      <c r="A246" t="s">
        <v>470</v>
      </c>
      <c r="U246" t="s">
        <v>470</v>
      </c>
      <c r="V246" t="s">
        <v>470</v>
      </c>
      <c r="W246" t="s">
        <v>470</v>
      </c>
      <c r="X246" t="s">
        <v>470</v>
      </c>
      <c r="Y246" t="s">
        <v>470</v>
      </c>
      <c r="Z246" t="s">
        <v>470</v>
      </c>
      <c r="AA246" t="s">
        <v>470</v>
      </c>
    </row>
    <row r="247" spans="1:27">
      <c r="A247" t="s">
        <v>470</v>
      </c>
      <c r="U247" t="s">
        <v>470</v>
      </c>
      <c r="V247" t="s">
        <v>470</v>
      </c>
      <c r="W247" t="s">
        <v>470</v>
      </c>
      <c r="X247" t="s">
        <v>470</v>
      </c>
      <c r="Y247" t="s">
        <v>470</v>
      </c>
      <c r="Z247" t="s">
        <v>470</v>
      </c>
      <c r="AA247" t="s">
        <v>470</v>
      </c>
    </row>
    <row r="248" spans="1:27">
      <c r="A248" t="s">
        <v>470</v>
      </c>
      <c r="U248" t="s">
        <v>470</v>
      </c>
      <c r="V248" t="s">
        <v>470</v>
      </c>
      <c r="W248" t="s">
        <v>470</v>
      </c>
      <c r="X248" t="s">
        <v>470</v>
      </c>
      <c r="Y248" t="s">
        <v>470</v>
      </c>
      <c r="Z248" t="s">
        <v>470</v>
      </c>
      <c r="AA248" t="s">
        <v>470</v>
      </c>
    </row>
    <row r="249" spans="1:27">
      <c r="A249" t="s">
        <v>470</v>
      </c>
      <c r="U249" t="s">
        <v>470</v>
      </c>
      <c r="V249" t="s">
        <v>470</v>
      </c>
      <c r="W249" t="s">
        <v>470</v>
      </c>
      <c r="X249" t="s">
        <v>470</v>
      </c>
      <c r="Y249" t="s">
        <v>470</v>
      </c>
      <c r="Z249" t="s">
        <v>470</v>
      </c>
      <c r="AA249" t="s">
        <v>470</v>
      </c>
    </row>
    <row r="250" spans="1:27">
      <c r="A250" t="s">
        <v>470</v>
      </c>
      <c r="U250" t="s">
        <v>470</v>
      </c>
      <c r="V250" t="s">
        <v>470</v>
      </c>
      <c r="W250" t="s">
        <v>470</v>
      </c>
      <c r="X250" t="s">
        <v>470</v>
      </c>
      <c r="Y250" t="s">
        <v>470</v>
      </c>
      <c r="Z250" t="s">
        <v>470</v>
      </c>
      <c r="AA250" t="s">
        <v>470</v>
      </c>
    </row>
    <row r="251" spans="1:27">
      <c r="A251" t="s">
        <v>470</v>
      </c>
      <c r="U251" t="s">
        <v>470</v>
      </c>
      <c r="V251" t="s">
        <v>470</v>
      </c>
      <c r="W251" t="s">
        <v>470</v>
      </c>
      <c r="X251" t="s">
        <v>470</v>
      </c>
      <c r="Y251" t="s">
        <v>470</v>
      </c>
      <c r="Z251" t="s">
        <v>470</v>
      </c>
      <c r="AA251" t="s">
        <v>470</v>
      </c>
    </row>
    <row r="252" spans="1:27">
      <c r="A252" t="s">
        <v>470</v>
      </c>
      <c r="U252" t="s">
        <v>470</v>
      </c>
      <c r="V252" t="s">
        <v>470</v>
      </c>
      <c r="W252" t="s">
        <v>470</v>
      </c>
      <c r="X252" t="s">
        <v>470</v>
      </c>
      <c r="Y252" t="s">
        <v>470</v>
      </c>
      <c r="Z252" t="s">
        <v>470</v>
      </c>
      <c r="AA252" t="s">
        <v>470</v>
      </c>
    </row>
    <row r="253" spans="1:27">
      <c r="A253" t="s">
        <v>470</v>
      </c>
      <c r="U253" t="s">
        <v>470</v>
      </c>
      <c r="V253" t="s">
        <v>470</v>
      </c>
      <c r="W253" t="s">
        <v>470</v>
      </c>
      <c r="X253" t="s">
        <v>470</v>
      </c>
      <c r="Y253" t="s">
        <v>470</v>
      </c>
      <c r="Z253" t="s">
        <v>470</v>
      </c>
      <c r="AA253" t="s">
        <v>470</v>
      </c>
    </row>
    <row r="254" spans="1:27">
      <c r="A254" t="s">
        <v>470</v>
      </c>
      <c r="U254" t="s">
        <v>470</v>
      </c>
      <c r="V254" t="s">
        <v>470</v>
      </c>
      <c r="W254" t="s">
        <v>470</v>
      </c>
      <c r="X254" t="s">
        <v>470</v>
      </c>
      <c r="Y254" t="s">
        <v>470</v>
      </c>
      <c r="Z254" t="s">
        <v>470</v>
      </c>
      <c r="AA254" t="s">
        <v>470</v>
      </c>
    </row>
    <row r="255" spans="1:27">
      <c r="A255" t="s">
        <v>470</v>
      </c>
      <c r="U255" t="s">
        <v>470</v>
      </c>
      <c r="V255" t="s">
        <v>470</v>
      </c>
      <c r="W255" t="s">
        <v>470</v>
      </c>
      <c r="X255" t="s">
        <v>470</v>
      </c>
      <c r="Y255" t="s">
        <v>470</v>
      </c>
      <c r="Z255" t="s">
        <v>470</v>
      </c>
      <c r="AA255" t="s">
        <v>470</v>
      </c>
    </row>
    <row r="256" spans="1:27">
      <c r="A256" t="s">
        <v>470</v>
      </c>
      <c r="U256" t="s">
        <v>470</v>
      </c>
      <c r="V256" t="s">
        <v>470</v>
      </c>
      <c r="W256" t="s">
        <v>470</v>
      </c>
      <c r="X256" t="s">
        <v>470</v>
      </c>
      <c r="Y256" t="s">
        <v>470</v>
      </c>
      <c r="Z256" t="s">
        <v>470</v>
      </c>
      <c r="AA256" t="s">
        <v>470</v>
      </c>
    </row>
    <row r="257" spans="1:27">
      <c r="A257" t="s">
        <v>470</v>
      </c>
      <c r="U257" t="s">
        <v>470</v>
      </c>
      <c r="V257" t="s">
        <v>470</v>
      </c>
      <c r="W257" t="s">
        <v>470</v>
      </c>
      <c r="X257" t="s">
        <v>470</v>
      </c>
      <c r="Y257" t="s">
        <v>470</v>
      </c>
      <c r="Z257" t="s">
        <v>470</v>
      </c>
      <c r="AA257" t="s">
        <v>470</v>
      </c>
    </row>
    <row r="258" spans="1:27">
      <c r="A258" t="s">
        <v>470</v>
      </c>
      <c r="U258" t="s">
        <v>470</v>
      </c>
      <c r="V258" t="s">
        <v>470</v>
      </c>
      <c r="W258" t="s">
        <v>470</v>
      </c>
      <c r="X258" t="s">
        <v>470</v>
      </c>
      <c r="Y258" t="s">
        <v>470</v>
      </c>
      <c r="Z258" t="s">
        <v>470</v>
      </c>
      <c r="AA258" t="s">
        <v>470</v>
      </c>
    </row>
    <row r="259" spans="1:27">
      <c r="A259" t="s">
        <v>470</v>
      </c>
      <c r="U259" t="s">
        <v>470</v>
      </c>
      <c r="V259" t="s">
        <v>470</v>
      </c>
      <c r="W259" t="s">
        <v>470</v>
      </c>
      <c r="X259" t="s">
        <v>470</v>
      </c>
      <c r="Y259" t="s">
        <v>470</v>
      </c>
      <c r="Z259" t="s">
        <v>470</v>
      </c>
      <c r="AA259" t="s">
        <v>470</v>
      </c>
    </row>
    <row r="260" spans="1:27">
      <c r="A260" t="s">
        <v>470</v>
      </c>
      <c r="U260" t="s">
        <v>470</v>
      </c>
      <c r="V260" t="s">
        <v>470</v>
      </c>
      <c r="W260" t="s">
        <v>470</v>
      </c>
      <c r="X260" t="s">
        <v>470</v>
      </c>
      <c r="Y260" t="s">
        <v>470</v>
      </c>
      <c r="Z260" t="s">
        <v>470</v>
      </c>
      <c r="AA260" t="s">
        <v>470</v>
      </c>
    </row>
    <row r="261" spans="1:27">
      <c r="A261" t="s">
        <v>470</v>
      </c>
      <c r="U261" t="s">
        <v>470</v>
      </c>
      <c r="V261" t="s">
        <v>470</v>
      </c>
      <c r="W261" t="s">
        <v>470</v>
      </c>
      <c r="X261" t="s">
        <v>470</v>
      </c>
      <c r="Y261" t="s">
        <v>470</v>
      </c>
      <c r="Z261" t="s">
        <v>470</v>
      </c>
      <c r="AA261" t="s">
        <v>470</v>
      </c>
    </row>
    <row r="262" spans="1:27">
      <c r="A262" t="s">
        <v>470</v>
      </c>
      <c r="U262" t="s">
        <v>470</v>
      </c>
      <c r="V262" t="s">
        <v>470</v>
      </c>
      <c r="W262" t="s">
        <v>470</v>
      </c>
      <c r="X262" t="s">
        <v>470</v>
      </c>
      <c r="Y262" t="s">
        <v>470</v>
      </c>
      <c r="Z262" t="s">
        <v>470</v>
      </c>
      <c r="AA262" t="s">
        <v>470</v>
      </c>
    </row>
    <row r="263" spans="1:27">
      <c r="A263" t="s">
        <v>470</v>
      </c>
      <c r="U263" t="s">
        <v>470</v>
      </c>
      <c r="V263" t="s">
        <v>470</v>
      </c>
      <c r="W263" t="s">
        <v>470</v>
      </c>
      <c r="X263" t="s">
        <v>470</v>
      </c>
      <c r="Y263" t="s">
        <v>470</v>
      </c>
      <c r="Z263" t="s">
        <v>470</v>
      </c>
      <c r="AA263" t="s">
        <v>470</v>
      </c>
    </row>
    <row r="264" spans="1:27">
      <c r="A264" t="s">
        <v>470</v>
      </c>
      <c r="U264" t="s">
        <v>470</v>
      </c>
      <c r="V264" t="s">
        <v>470</v>
      </c>
      <c r="W264" t="s">
        <v>470</v>
      </c>
      <c r="X264" t="s">
        <v>470</v>
      </c>
      <c r="Y264" t="s">
        <v>470</v>
      </c>
      <c r="Z264" t="s">
        <v>470</v>
      </c>
      <c r="AA264" t="s">
        <v>470</v>
      </c>
    </row>
    <row r="265" spans="1:27">
      <c r="A265" t="s">
        <v>470</v>
      </c>
      <c r="U265" t="s">
        <v>470</v>
      </c>
      <c r="V265" t="s">
        <v>470</v>
      </c>
      <c r="W265" t="s">
        <v>470</v>
      </c>
      <c r="X265" t="s">
        <v>470</v>
      </c>
      <c r="Y265" t="s">
        <v>470</v>
      </c>
      <c r="Z265" t="s">
        <v>470</v>
      </c>
      <c r="AA265" t="s">
        <v>470</v>
      </c>
    </row>
    <row r="266" spans="1:27">
      <c r="A266" t="s">
        <v>470</v>
      </c>
      <c r="U266" t="s">
        <v>470</v>
      </c>
      <c r="V266" t="s">
        <v>470</v>
      </c>
      <c r="W266" t="s">
        <v>470</v>
      </c>
      <c r="X266" t="s">
        <v>470</v>
      </c>
      <c r="Y266" t="s">
        <v>470</v>
      </c>
      <c r="Z266" t="s">
        <v>470</v>
      </c>
      <c r="AA266" t="s">
        <v>470</v>
      </c>
    </row>
    <row r="267" spans="1:27">
      <c r="A267" t="s">
        <v>470</v>
      </c>
      <c r="U267" t="s">
        <v>470</v>
      </c>
      <c r="V267" t="s">
        <v>470</v>
      </c>
      <c r="W267" t="s">
        <v>470</v>
      </c>
      <c r="X267" t="s">
        <v>470</v>
      </c>
      <c r="Y267" t="s">
        <v>470</v>
      </c>
      <c r="Z267" t="s">
        <v>470</v>
      </c>
      <c r="AA267" t="s">
        <v>470</v>
      </c>
    </row>
    <row r="268" spans="1:27">
      <c r="A268" t="s">
        <v>470</v>
      </c>
      <c r="U268" t="s">
        <v>470</v>
      </c>
      <c r="V268" t="s">
        <v>470</v>
      </c>
      <c r="W268" t="s">
        <v>470</v>
      </c>
      <c r="X268" t="s">
        <v>470</v>
      </c>
      <c r="Y268" t="s">
        <v>470</v>
      </c>
      <c r="Z268" t="s">
        <v>470</v>
      </c>
      <c r="AA268" t="s">
        <v>470</v>
      </c>
    </row>
    <row r="269" spans="1:27">
      <c r="A269" t="s">
        <v>470</v>
      </c>
      <c r="U269" t="s">
        <v>470</v>
      </c>
      <c r="V269" t="s">
        <v>470</v>
      </c>
      <c r="W269" t="s">
        <v>470</v>
      </c>
      <c r="X269" t="s">
        <v>470</v>
      </c>
      <c r="Y269" t="s">
        <v>470</v>
      </c>
      <c r="Z269" t="s">
        <v>470</v>
      </c>
      <c r="AA269" t="s">
        <v>470</v>
      </c>
    </row>
    <row r="270" spans="1:27">
      <c r="A270" t="s">
        <v>470</v>
      </c>
      <c r="U270" t="s">
        <v>470</v>
      </c>
      <c r="V270" t="s">
        <v>470</v>
      </c>
      <c r="W270" t="s">
        <v>470</v>
      </c>
      <c r="X270" t="s">
        <v>470</v>
      </c>
      <c r="Y270" t="s">
        <v>470</v>
      </c>
      <c r="Z270" t="s">
        <v>470</v>
      </c>
      <c r="AA270" t="s">
        <v>470</v>
      </c>
    </row>
    <row r="271" spans="1:27">
      <c r="A271" t="s">
        <v>470</v>
      </c>
      <c r="U271" t="s">
        <v>470</v>
      </c>
      <c r="V271" t="s">
        <v>470</v>
      </c>
      <c r="W271" t="s">
        <v>470</v>
      </c>
      <c r="X271" t="s">
        <v>470</v>
      </c>
      <c r="Y271" t="s">
        <v>470</v>
      </c>
      <c r="Z271" t="s">
        <v>470</v>
      </c>
      <c r="AA271" t="s">
        <v>470</v>
      </c>
    </row>
    <row r="272" spans="1:27">
      <c r="A272" t="s">
        <v>470</v>
      </c>
      <c r="U272" t="s">
        <v>470</v>
      </c>
      <c r="V272" t="s">
        <v>470</v>
      </c>
      <c r="W272" t="s">
        <v>470</v>
      </c>
      <c r="X272" t="s">
        <v>470</v>
      </c>
      <c r="Y272" t="s">
        <v>470</v>
      </c>
      <c r="Z272" t="s">
        <v>470</v>
      </c>
      <c r="AA272" t="s">
        <v>470</v>
      </c>
    </row>
    <row r="273" spans="1:27">
      <c r="A273" t="s">
        <v>470</v>
      </c>
      <c r="U273" t="s">
        <v>470</v>
      </c>
      <c r="V273" t="s">
        <v>470</v>
      </c>
      <c r="W273" t="s">
        <v>470</v>
      </c>
      <c r="X273" t="s">
        <v>470</v>
      </c>
      <c r="Y273" t="s">
        <v>470</v>
      </c>
      <c r="Z273" t="s">
        <v>470</v>
      </c>
      <c r="AA273" t="s">
        <v>470</v>
      </c>
    </row>
    <row r="274" spans="1:27">
      <c r="A274" t="s">
        <v>470</v>
      </c>
      <c r="U274" t="s">
        <v>470</v>
      </c>
      <c r="V274" t="s">
        <v>470</v>
      </c>
      <c r="W274" t="s">
        <v>470</v>
      </c>
      <c r="X274" t="s">
        <v>470</v>
      </c>
      <c r="Y274" t="s">
        <v>470</v>
      </c>
      <c r="Z274" t="s">
        <v>470</v>
      </c>
      <c r="AA274" t="s">
        <v>470</v>
      </c>
    </row>
    <row r="275" spans="1:27">
      <c r="A275" t="s">
        <v>470</v>
      </c>
      <c r="U275" t="s">
        <v>470</v>
      </c>
      <c r="V275" t="s">
        <v>470</v>
      </c>
      <c r="W275" t="s">
        <v>470</v>
      </c>
      <c r="X275" t="s">
        <v>470</v>
      </c>
      <c r="Y275" t="s">
        <v>470</v>
      </c>
      <c r="Z275" t="s">
        <v>470</v>
      </c>
      <c r="AA275" t="s">
        <v>470</v>
      </c>
    </row>
    <row r="276" spans="1:27">
      <c r="A276" t="s">
        <v>470</v>
      </c>
      <c r="U276" t="s">
        <v>470</v>
      </c>
      <c r="V276" t="s">
        <v>470</v>
      </c>
      <c r="W276" t="s">
        <v>470</v>
      </c>
      <c r="X276" t="s">
        <v>470</v>
      </c>
      <c r="Y276" t="s">
        <v>470</v>
      </c>
      <c r="Z276" t="s">
        <v>470</v>
      </c>
      <c r="AA276" t="s">
        <v>470</v>
      </c>
    </row>
    <row r="277" spans="1:27">
      <c r="A277" t="s">
        <v>470</v>
      </c>
      <c r="U277" t="s">
        <v>470</v>
      </c>
      <c r="V277" t="s">
        <v>470</v>
      </c>
      <c r="W277" t="s">
        <v>470</v>
      </c>
      <c r="X277" t="s">
        <v>470</v>
      </c>
      <c r="Y277" t="s">
        <v>470</v>
      </c>
      <c r="Z277" t="s">
        <v>470</v>
      </c>
      <c r="AA277" t="s">
        <v>470</v>
      </c>
    </row>
    <row r="278" spans="1:27">
      <c r="A278" t="s">
        <v>470</v>
      </c>
      <c r="U278" t="s">
        <v>470</v>
      </c>
      <c r="V278" t="s">
        <v>470</v>
      </c>
      <c r="W278" t="s">
        <v>470</v>
      </c>
      <c r="X278" t="s">
        <v>470</v>
      </c>
      <c r="Y278" t="s">
        <v>470</v>
      </c>
      <c r="Z278" t="s">
        <v>470</v>
      </c>
      <c r="AA278" t="s">
        <v>470</v>
      </c>
    </row>
    <row r="279" spans="1:27">
      <c r="A279" t="s">
        <v>470</v>
      </c>
      <c r="U279" t="s">
        <v>470</v>
      </c>
      <c r="V279" t="s">
        <v>470</v>
      </c>
      <c r="W279" t="s">
        <v>470</v>
      </c>
      <c r="X279" t="s">
        <v>470</v>
      </c>
      <c r="Y279" t="s">
        <v>470</v>
      </c>
      <c r="Z279" t="s">
        <v>470</v>
      </c>
      <c r="AA279" t="s">
        <v>470</v>
      </c>
    </row>
    <row r="280" spans="1:27">
      <c r="A280" t="s">
        <v>470</v>
      </c>
      <c r="U280" t="s">
        <v>470</v>
      </c>
      <c r="V280" t="s">
        <v>470</v>
      </c>
      <c r="W280" t="s">
        <v>470</v>
      </c>
      <c r="X280" t="s">
        <v>470</v>
      </c>
      <c r="Y280" t="s">
        <v>470</v>
      </c>
      <c r="Z280" t="s">
        <v>470</v>
      </c>
      <c r="AA280" t="s">
        <v>470</v>
      </c>
    </row>
    <row r="281" spans="1:27">
      <c r="A281" t="s">
        <v>470</v>
      </c>
      <c r="U281" t="s">
        <v>470</v>
      </c>
      <c r="V281" t="s">
        <v>470</v>
      </c>
      <c r="W281" t="s">
        <v>470</v>
      </c>
      <c r="X281" t="s">
        <v>470</v>
      </c>
      <c r="Y281" t="s">
        <v>470</v>
      </c>
      <c r="Z281" t="s">
        <v>470</v>
      </c>
      <c r="AA281" t="s">
        <v>470</v>
      </c>
    </row>
    <row r="282" spans="1:27">
      <c r="A282" t="s">
        <v>470</v>
      </c>
      <c r="U282" t="s">
        <v>470</v>
      </c>
      <c r="V282" t="s">
        <v>470</v>
      </c>
      <c r="W282" t="s">
        <v>470</v>
      </c>
      <c r="X282" t="s">
        <v>470</v>
      </c>
      <c r="Y282" t="s">
        <v>470</v>
      </c>
      <c r="Z282" t="s">
        <v>470</v>
      </c>
      <c r="AA282" t="s">
        <v>470</v>
      </c>
    </row>
    <row r="283" spans="1:27">
      <c r="A283" t="s">
        <v>470</v>
      </c>
      <c r="U283" t="s">
        <v>470</v>
      </c>
      <c r="V283" t="s">
        <v>470</v>
      </c>
      <c r="W283" t="s">
        <v>470</v>
      </c>
      <c r="X283" t="s">
        <v>470</v>
      </c>
      <c r="Y283" t="s">
        <v>470</v>
      </c>
      <c r="Z283" t="s">
        <v>470</v>
      </c>
      <c r="AA283" t="s">
        <v>470</v>
      </c>
    </row>
    <row r="284" spans="1:27">
      <c r="A284" t="s">
        <v>470</v>
      </c>
      <c r="U284" t="s">
        <v>470</v>
      </c>
      <c r="V284" t="s">
        <v>470</v>
      </c>
      <c r="W284" t="s">
        <v>470</v>
      </c>
      <c r="X284" t="s">
        <v>470</v>
      </c>
      <c r="Y284" t="s">
        <v>470</v>
      </c>
      <c r="Z284" t="s">
        <v>470</v>
      </c>
      <c r="AA284" t="s">
        <v>470</v>
      </c>
    </row>
    <row r="285" spans="1:27">
      <c r="A285" t="s">
        <v>470</v>
      </c>
      <c r="U285" t="s">
        <v>470</v>
      </c>
      <c r="V285" t="s">
        <v>470</v>
      </c>
      <c r="W285" t="s">
        <v>470</v>
      </c>
      <c r="X285" t="s">
        <v>470</v>
      </c>
      <c r="Y285" t="s">
        <v>470</v>
      </c>
      <c r="Z285" t="s">
        <v>470</v>
      </c>
      <c r="AA285" t="s">
        <v>470</v>
      </c>
    </row>
    <row r="286" spans="1:27">
      <c r="A286" t="s">
        <v>470</v>
      </c>
      <c r="U286" t="s">
        <v>470</v>
      </c>
      <c r="V286" t="s">
        <v>470</v>
      </c>
      <c r="W286" t="s">
        <v>470</v>
      </c>
      <c r="X286" t="s">
        <v>470</v>
      </c>
      <c r="Y286" t="s">
        <v>470</v>
      </c>
      <c r="Z286" t="s">
        <v>470</v>
      </c>
      <c r="AA286" t="s">
        <v>470</v>
      </c>
    </row>
    <row r="287" spans="1:27">
      <c r="A287" t="s">
        <v>470</v>
      </c>
      <c r="U287" t="s">
        <v>470</v>
      </c>
      <c r="V287" t="s">
        <v>470</v>
      </c>
      <c r="W287" t="s">
        <v>470</v>
      </c>
      <c r="X287" t="s">
        <v>470</v>
      </c>
      <c r="Y287" t="s">
        <v>470</v>
      </c>
      <c r="Z287" t="s">
        <v>470</v>
      </c>
      <c r="AA287" t="s">
        <v>470</v>
      </c>
    </row>
    <row r="288" spans="1:27">
      <c r="A288" t="s">
        <v>470</v>
      </c>
      <c r="U288" t="s">
        <v>470</v>
      </c>
      <c r="V288" t="s">
        <v>470</v>
      </c>
      <c r="W288" t="s">
        <v>470</v>
      </c>
      <c r="X288" t="s">
        <v>470</v>
      </c>
      <c r="Y288" t="s">
        <v>470</v>
      </c>
      <c r="Z288" t="s">
        <v>470</v>
      </c>
      <c r="AA288" t="s">
        <v>470</v>
      </c>
    </row>
    <row r="289" spans="1:27">
      <c r="A289" t="s">
        <v>470</v>
      </c>
      <c r="U289" t="s">
        <v>470</v>
      </c>
      <c r="V289" t="s">
        <v>470</v>
      </c>
      <c r="W289" t="s">
        <v>470</v>
      </c>
      <c r="X289" t="s">
        <v>470</v>
      </c>
      <c r="Y289" t="s">
        <v>470</v>
      </c>
      <c r="Z289" t="s">
        <v>470</v>
      </c>
      <c r="AA289" t="s">
        <v>470</v>
      </c>
    </row>
    <row r="290" spans="1:27">
      <c r="A290" t="s">
        <v>470</v>
      </c>
      <c r="U290" t="s">
        <v>470</v>
      </c>
      <c r="V290" t="s">
        <v>470</v>
      </c>
      <c r="W290" t="s">
        <v>470</v>
      </c>
      <c r="X290" t="s">
        <v>470</v>
      </c>
      <c r="Y290" t="s">
        <v>470</v>
      </c>
      <c r="Z290" t="s">
        <v>470</v>
      </c>
      <c r="AA290" t="s">
        <v>470</v>
      </c>
    </row>
    <row r="291" spans="1:27">
      <c r="A291" t="s">
        <v>470</v>
      </c>
      <c r="U291" t="s">
        <v>470</v>
      </c>
      <c r="V291" t="s">
        <v>470</v>
      </c>
      <c r="W291" t="s">
        <v>470</v>
      </c>
      <c r="X291" t="s">
        <v>470</v>
      </c>
      <c r="Y291" t="s">
        <v>470</v>
      </c>
      <c r="Z291" t="s">
        <v>470</v>
      </c>
      <c r="AA291" t="s">
        <v>470</v>
      </c>
    </row>
    <row r="292" spans="1:27">
      <c r="A292" t="s">
        <v>470</v>
      </c>
      <c r="U292" t="s">
        <v>470</v>
      </c>
      <c r="V292" t="s">
        <v>470</v>
      </c>
      <c r="W292" t="s">
        <v>470</v>
      </c>
      <c r="X292" t="s">
        <v>470</v>
      </c>
      <c r="Y292" t="s">
        <v>470</v>
      </c>
      <c r="Z292" t="s">
        <v>470</v>
      </c>
      <c r="AA292" t="s">
        <v>470</v>
      </c>
    </row>
    <row r="293" spans="1:27">
      <c r="A293" t="s">
        <v>470</v>
      </c>
      <c r="U293" t="s">
        <v>470</v>
      </c>
      <c r="V293" t="s">
        <v>470</v>
      </c>
      <c r="W293" t="s">
        <v>470</v>
      </c>
      <c r="X293" t="s">
        <v>470</v>
      </c>
      <c r="Y293" t="s">
        <v>470</v>
      </c>
      <c r="Z293" t="s">
        <v>470</v>
      </c>
      <c r="AA293" t="s">
        <v>470</v>
      </c>
    </row>
    <row r="294" spans="1:27">
      <c r="A294" t="s">
        <v>470</v>
      </c>
      <c r="U294" t="s">
        <v>470</v>
      </c>
      <c r="V294" t="s">
        <v>470</v>
      </c>
      <c r="W294" t="s">
        <v>470</v>
      </c>
      <c r="X294" t="s">
        <v>470</v>
      </c>
      <c r="Y294" t="s">
        <v>470</v>
      </c>
      <c r="Z294" t="s">
        <v>470</v>
      </c>
      <c r="AA294" t="s">
        <v>470</v>
      </c>
    </row>
    <row r="295" spans="1:27">
      <c r="A295" t="s">
        <v>470</v>
      </c>
      <c r="U295" t="s">
        <v>470</v>
      </c>
      <c r="V295" t="s">
        <v>470</v>
      </c>
      <c r="W295" t="s">
        <v>470</v>
      </c>
      <c r="X295" t="s">
        <v>470</v>
      </c>
      <c r="Y295" t="s">
        <v>470</v>
      </c>
      <c r="Z295" t="s">
        <v>470</v>
      </c>
      <c r="AA295" t="s">
        <v>470</v>
      </c>
    </row>
    <row r="296" spans="1:27">
      <c r="A296" t="s">
        <v>470</v>
      </c>
      <c r="U296" t="s">
        <v>470</v>
      </c>
      <c r="V296" t="s">
        <v>470</v>
      </c>
      <c r="W296" t="s">
        <v>470</v>
      </c>
      <c r="X296" t="s">
        <v>470</v>
      </c>
      <c r="Y296" t="s">
        <v>470</v>
      </c>
      <c r="Z296" t="s">
        <v>470</v>
      </c>
      <c r="AA296" t="s">
        <v>470</v>
      </c>
    </row>
    <row r="297" spans="1:27">
      <c r="A297" t="s">
        <v>470</v>
      </c>
      <c r="U297" t="s">
        <v>470</v>
      </c>
      <c r="V297" t="s">
        <v>470</v>
      </c>
      <c r="W297" t="s">
        <v>470</v>
      </c>
      <c r="X297" t="s">
        <v>470</v>
      </c>
      <c r="Y297" t="s">
        <v>470</v>
      </c>
      <c r="Z297" t="s">
        <v>470</v>
      </c>
      <c r="AA297" t="s">
        <v>470</v>
      </c>
    </row>
    <row r="298" spans="1:27">
      <c r="A298" t="s">
        <v>470</v>
      </c>
      <c r="U298" t="s">
        <v>470</v>
      </c>
      <c r="V298" t="s">
        <v>470</v>
      </c>
      <c r="W298" t="s">
        <v>470</v>
      </c>
      <c r="X298" t="s">
        <v>470</v>
      </c>
      <c r="Y298" t="s">
        <v>470</v>
      </c>
      <c r="Z298" t="s">
        <v>470</v>
      </c>
      <c r="AA298" t="s">
        <v>470</v>
      </c>
    </row>
    <row r="299" spans="1:27">
      <c r="A299" t="s">
        <v>470</v>
      </c>
      <c r="U299" t="s">
        <v>470</v>
      </c>
      <c r="V299" t="s">
        <v>470</v>
      </c>
      <c r="W299" t="s">
        <v>470</v>
      </c>
      <c r="X299" t="s">
        <v>470</v>
      </c>
      <c r="Y299" t="s">
        <v>470</v>
      </c>
      <c r="Z299" t="s">
        <v>470</v>
      </c>
      <c r="AA299" t="s">
        <v>470</v>
      </c>
    </row>
    <row r="300" spans="1:27">
      <c r="A300" t="s">
        <v>470</v>
      </c>
      <c r="U300" t="s">
        <v>470</v>
      </c>
      <c r="V300" t="s">
        <v>470</v>
      </c>
      <c r="W300" t="s">
        <v>470</v>
      </c>
      <c r="X300" t="s">
        <v>470</v>
      </c>
      <c r="Y300" t="s">
        <v>470</v>
      </c>
      <c r="Z300" t="s">
        <v>470</v>
      </c>
      <c r="AA300" t="s">
        <v>470</v>
      </c>
    </row>
    <row r="301" spans="1:27">
      <c r="A301" t="s">
        <v>470</v>
      </c>
      <c r="U301" t="s">
        <v>470</v>
      </c>
      <c r="V301" t="s">
        <v>470</v>
      </c>
      <c r="W301" t="s">
        <v>470</v>
      </c>
      <c r="X301" t="s">
        <v>470</v>
      </c>
      <c r="Y301" t="s">
        <v>470</v>
      </c>
      <c r="Z301" t="s">
        <v>470</v>
      </c>
      <c r="AA301" t="s">
        <v>470</v>
      </c>
    </row>
    <row r="302" spans="1:27">
      <c r="A302" t="s">
        <v>470</v>
      </c>
      <c r="U302" t="s">
        <v>470</v>
      </c>
      <c r="V302" t="s">
        <v>470</v>
      </c>
      <c r="W302" t="s">
        <v>470</v>
      </c>
      <c r="X302" t="s">
        <v>470</v>
      </c>
      <c r="Y302" t="s">
        <v>470</v>
      </c>
      <c r="Z302" t="s">
        <v>470</v>
      </c>
      <c r="AA302" t="s">
        <v>470</v>
      </c>
    </row>
    <row r="303" spans="1:27">
      <c r="A303" t="s">
        <v>470</v>
      </c>
      <c r="U303" t="s">
        <v>470</v>
      </c>
      <c r="V303" t="s">
        <v>470</v>
      </c>
      <c r="W303" t="s">
        <v>470</v>
      </c>
      <c r="X303" t="s">
        <v>470</v>
      </c>
      <c r="Y303" t="s">
        <v>470</v>
      </c>
      <c r="Z303" t="s">
        <v>470</v>
      </c>
      <c r="AA303" t="s">
        <v>470</v>
      </c>
    </row>
    <row r="304" spans="1:27">
      <c r="A304" t="s">
        <v>470</v>
      </c>
      <c r="U304" t="s">
        <v>470</v>
      </c>
      <c r="V304" t="s">
        <v>470</v>
      </c>
      <c r="W304" t="s">
        <v>470</v>
      </c>
      <c r="X304" t="s">
        <v>470</v>
      </c>
      <c r="Y304" t="s">
        <v>470</v>
      </c>
      <c r="Z304" t="s">
        <v>470</v>
      </c>
      <c r="AA304" t="s">
        <v>470</v>
      </c>
    </row>
    <row r="305" spans="1:27">
      <c r="A305" t="s">
        <v>470</v>
      </c>
      <c r="U305" t="s">
        <v>470</v>
      </c>
      <c r="V305" t="s">
        <v>470</v>
      </c>
      <c r="W305" t="s">
        <v>470</v>
      </c>
      <c r="X305" t="s">
        <v>470</v>
      </c>
      <c r="Y305" t="s">
        <v>470</v>
      </c>
      <c r="Z305" t="s">
        <v>470</v>
      </c>
      <c r="AA305" t="s">
        <v>470</v>
      </c>
    </row>
    <row r="306" spans="1:27">
      <c r="A306" t="s">
        <v>470</v>
      </c>
      <c r="U306" t="s">
        <v>470</v>
      </c>
      <c r="V306" t="s">
        <v>470</v>
      </c>
      <c r="W306" t="s">
        <v>470</v>
      </c>
      <c r="X306" t="s">
        <v>470</v>
      </c>
      <c r="Y306" t="s">
        <v>470</v>
      </c>
      <c r="Z306" t="s">
        <v>470</v>
      </c>
      <c r="AA306" t="s">
        <v>470</v>
      </c>
    </row>
    <row r="307" spans="1:27">
      <c r="A307" t="s">
        <v>470</v>
      </c>
      <c r="U307" t="s">
        <v>470</v>
      </c>
      <c r="V307" t="s">
        <v>470</v>
      </c>
      <c r="W307" t="s">
        <v>470</v>
      </c>
      <c r="X307" t="s">
        <v>470</v>
      </c>
      <c r="Y307" t="s">
        <v>470</v>
      </c>
      <c r="Z307" t="s">
        <v>470</v>
      </c>
      <c r="AA307" t="s">
        <v>470</v>
      </c>
    </row>
    <row r="308" spans="1:27">
      <c r="A308" t="s">
        <v>470</v>
      </c>
      <c r="U308" t="s">
        <v>470</v>
      </c>
      <c r="V308" t="s">
        <v>470</v>
      </c>
      <c r="W308" t="s">
        <v>470</v>
      </c>
      <c r="X308" t="s">
        <v>470</v>
      </c>
      <c r="Y308" t="s">
        <v>470</v>
      </c>
      <c r="Z308" t="s">
        <v>470</v>
      </c>
      <c r="AA308" t="s">
        <v>470</v>
      </c>
    </row>
    <row r="309" spans="1:27">
      <c r="A309" t="s">
        <v>470</v>
      </c>
      <c r="U309" t="s">
        <v>470</v>
      </c>
      <c r="V309" t="s">
        <v>470</v>
      </c>
      <c r="W309" t="s">
        <v>470</v>
      </c>
      <c r="X309" t="s">
        <v>470</v>
      </c>
      <c r="Y309" t="s">
        <v>470</v>
      </c>
      <c r="Z309" t="s">
        <v>470</v>
      </c>
      <c r="AA309" t="s">
        <v>470</v>
      </c>
    </row>
    <row r="310" spans="1:27">
      <c r="A310" t="s">
        <v>470</v>
      </c>
      <c r="U310" t="s">
        <v>470</v>
      </c>
      <c r="V310" t="s">
        <v>470</v>
      </c>
      <c r="W310" t="s">
        <v>470</v>
      </c>
      <c r="X310" t="s">
        <v>470</v>
      </c>
      <c r="Y310" t="s">
        <v>470</v>
      </c>
      <c r="Z310" t="s">
        <v>470</v>
      </c>
      <c r="AA310" t="s">
        <v>470</v>
      </c>
    </row>
    <row r="311" spans="1:27">
      <c r="A311" t="s">
        <v>470</v>
      </c>
      <c r="U311" t="s">
        <v>470</v>
      </c>
      <c r="V311" t="s">
        <v>470</v>
      </c>
      <c r="W311" t="s">
        <v>470</v>
      </c>
      <c r="X311" t="s">
        <v>470</v>
      </c>
      <c r="Y311" t="s">
        <v>470</v>
      </c>
      <c r="Z311" t="s">
        <v>470</v>
      </c>
      <c r="AA311" t="s">
        <v>470</v>
      </c>
    </row>
    <row r="312" spans="1:27">
      <c r="A312" t="s">
        <v>470</v>
      </c>
      <c r="U312" t="s">
        <v>470</v>
      </c>
      <c r="V312" t="s">
        <v>470</v>
      </c>
      <c r="W312" t="s">
        <v>470</v>
      </c>
      <c r="X312" t="s">
        <v>470</v>
      </c>
      <c r="Y312" t="s">
        <v>470</v>
      </c>
      <c r="Z312" t="s">
        <v>470</v>
      </c>
      <c r="AA312" t="s">
        <v>470</v>
      </c>
    </row>
    <row r="313" spans="1:27">
      <c r="A313" t="s">
        <v>470</v>
      </c>
      <c r="U313" t="s">
        <v>470</v>
      </c>
      <c r="V313" t="s">
        <v>470</v>
      </c>
      <c r="W313" t="s">
        <v>470</v>
      </c>
      <c r="X313" t="s">
        <v>470</v>
      </c>
      <c r="Y313" t="s">
        <v>470</v>
      </c>
      <c r="Z313" t="s">
        <v>470</v>
      </c>
      <c r="AA313" t="s">
        <v>470</v>
      </c>
    </row>
    <row r="314" spans="1:27">
      <c r="A314" t="s">
        <v>470</v>
      </c>
      <c r="U314" t="s">
        <v>470</v>
      </c>
      <c r="V314" t="s">
        <v>470</v>
      </c>
      <c r="W314" t="s">
        <v>470</v>
      </c>
      <c r="X314" t="s">
        <v>470</v>
      </c>
      <c r="Y314" t="s">
        <v>470</v>
      </c>
      <c r="Z314" t="s">
        <v>470</v>
      </c>
      <c r="AA314" t="s">
        <v>470</v>
      </c>
    </row>
    <row r="315" spans="1:27">
      <c r="A315" t="s">
        <v>470</v>
      </c>
      <c r="U315" t="s">
        <v>470</v>
      </c>
      <c r="V315" t="s">
        <v>470</v>
      </c>
      <c r="W315" t="s">
        <v>470</v>
      </c>
      <c r="X315" t="s">
        <v>470</v>
      </c>
      <c r="Y315" t="s">
        <v>470</v>
      </c>
      <c r="Z315" t="s">
        <v>470</v>
      </c>
      <c r="AA315" t="s">
        <v>470</v>
      </c>
    </row>
    <row r="316" spans="1:27">
      <c r="A316" t="s">
        <v>470</v>
      </c>
      <c r="U316" t="s">
        <v>470</v>
      </c>
      <c r="V316" t="s">
        <v>470</v>
      </c>
      <c r="W316" t="s">
        <v>470</v>
      </c>
      <c r="X316" t="s">
        <v>470</v>
      </c>
      <c r="Y316" t="s">
        <v>470</v>
      </c>
      <c r="Z316" t="s">
        <v>470</v>
      </c>
      <c r="AA316" t="s">
        <v>470</v>
      </c>
    </row>
    <row r="317" spans="1:27">
      <c r="A317" t="s">
        <v>470</v>
      </c>
      <c r="U317" t="s">
        <v>470</v>
      </c>
      <c r="V317" t="s">
        <v>470</v>
      </c>
      <c r="W317" t="s">
        <v>470</v>
      </c>
      <c r="X317" t="s">
        <v>470</v>
      </c>
      <c r="Y317" t="s">
        <v>470</v>
      </c>
      <c r="Z317" t="s">
        <v>470</v>
      </c>
      <c r="AA317" t="s">
        <v>470</v>
      </c>
    </row>
    <row r="318" spans="1:27">
      <c r="A318" t="s">
        <v>470</v>
      </c>
      <c r="U318" t="s">
        <v>470</v>
      </c>
      <c r="V318" t="s">
        <v>470</v>
      </c>
      <c r="W318" t="s">
        <v>470</v>
      </c>
      <c r="X318" t="s">
        <v>470</v>
      </c>
      <c r="Y318" t="s">
        <v>470</v>
      </c>
      <c r="Z318" t="s">
        <v>470</v>
      </c>
      <c r="AA318" t="s">
        <v>470</v>
      </c>
    </row>
    <row r="319" spans="1:27">
      <c r="A319" t="s">
        <v>470</v>
      </c>
      <c r="U319" t="s">
        <v>470</v>
      </c>
      <c r="V319" t="s">
        <v>470</v>
      </c>
      <c r="W319" t="s">
        <v>470</v>
      </c>
      <c r="X319" t="s">
        <v>470</v>
      </c>
      <c r="Y319" t="s">
        <v>470</v>
      </c>
      <c r="Z319" t="s">
        <v>470</v>
      </c>
      <c r="AA319" t="s">
        <v>470</v>
      </c>
    </row>
    <row r="320" spans="1:27">
      <c r="A320" t="s">
        <v>470</v>
      </c>
      <c r="U320" t="s">
        <v>470</v>
      </c>
      <c r="V320" t="s">
        <v>470</v>
      </c>
      <c r="W320" t="s">
        <v>470</v>
      </c>
      <c r="X320" t="s">
        <v>470</v>
      </c>
      <c r="Y320" t="s">
        <v>470</v>
      </c>
      <c r="Z320" t="s">
        <v>470</v>
      </c>
      <c r="AA320" t="s">
        <v>470</v>
      </c>
    </row>
    <row r="321" spans="1:27">
      <c r="A321" t="s">
        <v>470</v>
      </c>
      <c r="U321" t="s">
        <v>470</v>
      </c>
      <c r="V321" t="s">
        <v>470</v>
      </c>
      <c r="W321" t="s">
        <v>470</v>
      </c>
      <c r="X321" t="s">
        <v>470</v>
      </c>
      <c r="Y321" t="s">
        <v>470</v>
      </c>
      <c r="Z321" t="s">
        <v>470</v>
      </c>
      <c r="AA321" t="s">
        <v>470</v>
      </c>
    </row>
    <row r="322" spans="1:27">
      <c r="A322" t="s">
        <v>470</v>
      </c>
      <c r="U322" t="s">
        <v>470</v>
      </c>
      <c r="V322" t="s">
        <v>470</v>
      </c>
      <c r="W322" t="s">
        <v>470</v>
      </c>
      <c r="X322" t="s">
        <v>470</v>
      </c>
      <c r="Y322" t="s">
        <v>470</v>
      </c>
      <c r="Z322" t="s">
        <v>470</v>
      </c>
      <c r="AA322" t="s">
        <v>470</v>
      </c>
    </row>
    <row r="323" spans="1:27">
      <c r="A323" t="s">
        <v>470</v>
      </c>
      <c r="U323" t="s">
        <v>470</v>
      </c>
      <c r="V323" t="s">
        <v>470</v>
      </c>
      <c r="W323" t="s">
        <v>470</v>
      </c>
      <c r="X323" t="s">
        <v>470</v>
      </c>
      <c r="Y323" t="s">
        <v>470</v>
      </c>
      <c r="Z323" t="s">
        <v>470</v>
      </c>
      <c r="AA323" t="s">
        <v>470</v>
      </c>
    </row>
    <row r="324" spans="1:27">
      <c r="A324" t="s">
        <v>470</v>
      </c>
      <c r="U324" t="s">
        <v>470</v>
      </c>
      <c r="V324" t="s">
        <v>470</v>
      </c>
      <c r="W324" t="s">
        <v>470</v>
      </c>
      <c r="X324" t="s">
        <v>470</v>
      </c>
      <c r="Y324" t="s">
        <v>470</v>
      </c>
      <c r="Z324" t="s">
        <v>470</v>
      </c>
      <c r="AA324" t="s">
        <v>470</v>
      </c>
    </row>
    <row r="325" spans="1:27">
      <c r="A325" t="s">
        <v>470</v>
      </c>
      <c r="U325" t="s">
        <v>470</v>
      </c>
      <c r="V325" t="s">
        <v>470</v>
      </c>
      <c r="W325" t="s">
        <v>470</v>
      </c>
      <c r="X325" t="s">
        <v>470</v>
      </c>
      <c r="Y325" t="s">
        <v>470</v>
      </c>
      <c r="Z325" t="s">
        <v>470</v>
      </c>
      <c r="AA325" t="s">
        <v>470</v>
      </c>
    </row>
    <row r="326" spans="1:27">
      <c r="A326" t="s">
        <v>470</v>
      </c>
      <c r="U326" t="s">
        <v>470</v>
      </c>
      <c r="V326" t="s">
        <v>470</v>
      </c>
      <c r="W326" t="s">
        <v>470</v>
      </c>
      <c r="X326" t="s">
        <v>470</v>
      </c>
      <c r="Y326" t="s">
        <v>470</v>
      </c>
      <c r="Z326" t="s">
        <v>470</v>
      </c>
      <c r="AA326" t="s">
        <v>470</v>
      </c>
    </row>
    <row r="327" spans="1:27">
      <c r="A327" t="s">
        <v>470</v>
      </c>
      <c r="U327" t="s">
        <v>470</v>
      </c>
      <c r="V327" t="s">
        <v>470</v>
      </c>
      <c r="W327" t="s">
        <v>470</v>
      </c>
      <c r="X327" t="s">
        <v>470</v>
      </c>
      <c r="Y327" t="s">
        <v>470</v>
      </c>
      <c r="Z327" t="s">
        <v>470</v>
      </c>
      <c r="AA327" t="s">
        <v>470</v>
      </c>
    </row>
    <row r="328" spans="1:27">
      <c r="A328" t="s">
        <v>470</v>
      </c>
      <c r="U328" t="s">
        <v>470</v>
      </c>
      <c r="V328" t="s">
        <v>470</v>
      </c>
      <c r="W328" t="s">
        <v>470</v>
      </c>
      <c r="X328" t="s">
        <v>470</v>
      </c>
      <c r="Y328" t="s">
        <v>470</v>
      </c>
      <c r="Z328" t="s">
        <v>470</v>
      </c>
      <c r="AA328" t="s">
        <v>470</v>
      </c>
    </row>
    <row r="329" spans="1:27">
      <c r="A329" t="s">
        <v>470</v>
      </c>
      <c r="U329" t="s">
        <v>470</v>
      </c>
      <c r="V329" t="s">
        <v>470</v>
      </c>
      <c r="W329" t="s">
        <v>470</v>
      </c>
      <c r="X329" t="s">
        <v>470</v>
      </c>
      <c r="Y329" t="s">
        <v>470</v>
      </c>
      <c r="Z329" t="s">
        <v>470</v>
      </c>
      <c r="AA329" t="s">
        <v>470</v>
      </c>
    </row>
    <row r="330" spans="1:27">
      <c r="A330" t="s">
        <v>470</v>
      </c>
      <c r="U330" t="s">
        <v>470</v>
      </c>
      <c r="V330" t="s">
        <v>470</v>
      </c>
      <c r="W330" t="s">
        <v>470</v>
      </c>
      <c r="X330" t="s">
        <v>470</v>
      </c>
      <c r="Y330" t="s">
        <v>470</v>
      </c>
      <c r="Z330" t="s">
        <v>470</v>
      </c>
      <c r="AA330" t="s">
        <v>470</v>
      </c>
    </row>
    <row r="331" spans="1:27">
      <c r="A331" t="s">
        <v>470</v>
      </c>
      <c r="U331" t="s">
        <v>470</v>
      </c>
      <c r="V331" t="s">
        <v>470</v>
      </c>
      <c r="W331" t="s">
        <v>470</v>
      </c>
      <c r="X331" t="s">
        <v>470</v>
      </c>
      <c r="Y331" t="s">
        <v>470</v>
      </c>
      <c r="Z331" t="s">
        <v>470</v>
      </c>
      <c r="AA331" t="s">
        <v>470</v>
      </c>
    </row>
    <row r="332" spans="1:27">
      <c r="A332" t="s">
        <v>470</v>
      </c>
      <c r="U332" t="s">
        <v>470</v>
      </c>
      <c r="V332" t="s">
        <v>470</v>
      </c>
      <c r="W332" t="s">
        <v>470</v>
      </c>
      <c r="X332" t="s">
        <v>470</v>
      </c>
      <c r="Y332" t="s">
        <v>470</v>
      </c>
      <c r="Z332" t="s">
        <v>470</v>
      </c>
      <c r="AA332" t="s">
        <v>470</v>
      </c>
    </row>
    <row r="333" spans="1:27">
      <c r="A333" t="s">
        <v>470</v>
      </c>
      <c r="U333" t="s">
        <v>470</v>
      </c>
      <c r="V333" t="s">
        <v>470</v>
      </c>
      <c r="W333" t="s">
        <v>470</v>
      </c>
      <c r="X333" t="s">
        <v>470</v>
      </c>
      <c r="Y333" t="s">
        <v>470</v>
      </c>
      <c r="Z333" t="s">
        <v>470</v>
      </c>
      <c r="AA333" t="s">
        <v>470</v>
      </c>
    </row>
    <row r="334" spans="1:27">
      <c r="A334" t="s">
        <v>470</v>
      </c>
      <c r="U334" t="s">
        <v>470</v>
      </c>
      <c r="V334" t="s">
        <v>470</v>
      </c>
      <c r="W334" t="s">
        <v>470</v>
      </c>
      <c r="X334" t="s">
        <v>470</v>
      </c>
      <c r="Y334" t="s">
        <v>470</v>
      </c>
      <c r="Z334" t="s">
        <v>470</v>
      </c>
      <c r="AA334" t="s">
        <v>470</v>
      </c>
    </row>
    <row r="335" spans="1:27">
      <c r="A335" t="s">
        <v>470</v>
      </c>
      <c r="U335" t="s">
        <v>470</v>
      </c>
      <c r="V335" t="s">
        <v>470</v>
      </c>
      <c r="W335" t="s">
        <v>470</v>
      </c>
      <c r="X335" t="s">
        <v>470</v>
      </c>
      <c r="Y335" t="s">
        <v>470</v>
      </c>
      <c r="Z335" t="s">
        <v>470</v>
      </c>
      <c r="AA335" t="s">
        <v>470</v>
      </c>
    </row>
    <row r="336" spans="1:27">
      <c r="A336" t="s">
        <v>470</v>
      </c>
      <c r="U336" t="s">
        <v>470</v>
      </c>
      <c r="V336" t="s">
        <v>470</v>
      </c>
      <c r="W336" t="s">
        <v>470</v>
      </c>
      <c r="X336" t="s">
        <v>470</v>
      </c>
      <c r="Y336" t="s">
        <v>470</v>
      </c>
      <c r="Z336" t="s">
        <v>470</v>
      </c>
      <c r="AA336" t="s">
        <v>470</v>
      </c>
    </row>
    <row r="337" spans="1:27">
      <c r="A337" t="s">
        <v>470</v>
      </c>
      <c r="U337" t="s">
        <v>470</v>
      </c>
      <c r="V337" t="s">
        <v>470</v>
      </c>
      <c r="W337" t="s">
        <v>470</v>
      </c>
      <c r="X337" t="s">
        <v>470</v>
      </c>
      <c r="Y337" t="s">
        <v>470</v>
      </c>
      <c r="Z337" t="s">
        <v>470</v>
      </c>
      <c r="AA337" t="s">
        <v>470</v>
      </c>
    </row>
    <row r="338" spans="1:27">
      <c r="A338" t="s">
        <v>470</v>
      </c>
      <c r="U338" t="s">
        <v>470</v>
      </c>
      <c r="V338" t="s">
        <v>470</v>
      </c>
      <c r="W338" t="s">
        <v>470</v>
      </c>
      <c r="X338" t="s">
        <v>470</v>
      </c>
      <c r="Y338" t="s">
        <v>470</v>
      </c>
      <c r="Z338" t="s">
        <v>470</v>
      </c>
      <c r="AA338" t="s">
        <v>470</v>
      </c>
    </row>
    <row r="339" spans="1:27">
      <c r="A339" t="s">
        <v>470</v>
      </c>
      <c r="U339" t="s">
        <v>470</v>
      </c>
      <c r="V339" t="s">
        <v>470</v>
      </c>
      <c r="W339" t="s">
        <v>470</v>
      </c>
      <c r="X339" t="s">
        <v>470</v>
      </c>
      <c r="Y339" t="s">
        <v>470</v>
      </c>
      <c r="Z339" t="s">
        <v>470</v>
      </c>
      <c r="AA339" t="s">
        <v>470</v>
      </c>
    </row>
    <row r="340" spans="1:27">
      <c r="A340" t="s">
        <v>470</v>
      </c>
      <c r="U340" t="s">
        <v>470</v>
      </c>
      <c r="V340" t="s">
        <v>470</v>
      </c>
      <c r="W340" t="s">
        <v>470</v>
      </c>
      <c r="X340" t="s">
        <v>470</v>
      </c>
      <c r="Y340" t="s">
        <v>470</v>
      </c>
      <c r="Z340" t="s">
        <v>470</v>
      </c>
      <c r="AA340" t="s">
        <v>470</v>
      </c>
    </row>
    <row r="341" spans="1:27">
      <c r="A341" t="s">
        <v>470</v>
      </c>
      <c r="U341" t="s">
        <v>470</v>
      </c>
      <c r="V341" t="s">
        <v>470</v>
      </c>
      <c r="W341" t="s">
        <v>470</v>
      </c>
      <c r="X341" t="s">
        <v>470</v>
      </c>
      <c r="Y341" t="s">
        <v>470</v>
      </c>
      <c r="Z341" t="s">
        <v>470</v>
      </c>
      <c r="AA341" t="s">
        <v>470</v>
      </c>
    </row>
    <row r="342" spans="1:27">
      <c r="A342" t="s">
        <v>470</v>
      </c>
      <c r="U342" t="s">
        <v>470</v>
      </c>
      <c r="V342" t="s">
        <v>470</v>
      </c>
      <c r="W342" t="s">
        <v>470</v>
      </c>
      <c r="X342" t="s">
        <v>470</v>
      </c>
      <c r="Y342" t="s">
        <v>470</v>
      </c>
      <c r="Z342" t="s">
        <v>470</v>
      </c>
      <c r="AA342" t="s">
        <v>470</v>
      </c>
    </row>
    <row r="343" spans="1:27">
      <c r="A343" t="s">
        <v>470</v>
      </c>
      <c r="U343" t="s">
        <v>470</v>
      </c>
      <c r="V343" t="s">
        <v>470</v>
      </c>
      <c r="W343" t="s">
        <v>470</v>
      </c>
      <c r="X343" t="s">
        <v>470</v>
      </c>
      <c r="Y343" t="s">
        <v>470</v>
      </c>
      <c r="Z343" t="s">
        <v>470</v>
      </c>
      <c r="AA343" t="s">
        <v>470</v>
      </c>
    </row>
    <row r="344" spans="1:27">
      <c r="A344" t="s">
        <v>470</v>
      </c>
      <c r="U344" t="s">
        <v>470</v>
      </c>
      <c r="V344" t="s">
        <v>470</v>
      </c>
      <c r="W344" t="s">
        <v>470</v>
      </c>
      <c r="X344" t="s">
        <v>470</v>
      </c>
      <c r="Y344" t="s">
        <v>470</v>
      </c>
      <c r="Z344" t="s">
        <v>470</v>
      </c>
      <c r="AA344" t="s">
        <v>470</v>
      </c>
    </row>
    <row r="345" spans="1:27">
      <c r="A345" t="s">
        <v>470</v>
      </c>
      <c r="U345" t="s">
        <v>470</v>
      </c>
      <c r="V345" t="s">
        <v>470</v>
      </c>
      <c r="W345" t="s">
        <v>470</v>
      </c>
      <c r="X345" t="s">
        <v>470</v>
      </c>
      <c r="Y345" t="s">
        <v>470</v>
      </c>
      <c r="Z345" t="s">
        <v>470</v>
      </c>
      <c r="AA345" t="s">
        <v>470</v>
      </c>
    </row>
    <row r="346" spans="1:27">
      <c r="A346" t="s">
        <v>470</v>
      </c>
      <c r="U346" t="s">
        <v>470</v>
      </c>
      <c r="V346" t="s">
        <v>470</v>
      </c>
      <c r="W346" t="s">
        <v>470</v>
      </c>
      <c r="X346" t="s">
        <v>470</v>
      </c>
      <c r="Y346" t="s">
        <v>470</v>
      </c>
      <c r="Z346" t="s">
        <v>470</v>
      </c>
      <c r="AA346" t="s">
        <v>470</v>
      </c>
    </row>
    <row r="347" spans="1:27">
      <c r="A347" t="s">
        <v>470</v>
      </c>
      <c r="U347" t="s">
        <v>470</v>
      </c>
      <c r="V347" t="s">
        <v>470</v>
      </c>
      <c r="W347" t="s">
        <v>470</v>
      </c>
      <c r="X347" t="s">
        <v>470</v>
      </c>
      <c r="Y347" t="s">
        <v>470</v>
      </c>
      <c r="Z347" t="s">
        <v>470</v>
      </c>
      <c r="AA347" t="s">
        <v>470</v>
      </c>
    </row>
    <row r="348" spans="1:27">
      <c r="A348" t="s">
        <v>470</v>
      </c>
      <c r="U348" t="s">
        <v>470</v>
      </c>
      <c r="V348" t="s">
        <v>470</v>
      </c>
      <c r="W348" t="s">
        <v>470</v>
      </c>
      <c r="X348" t="s">
        <v>470</v>
      </c>
      <c r="Y348" t="s">
        <v>470</v>
      </c>
      <c r="Z348" t="s">
        <v>470</v>
      </c>
      <c r="AA348" t="s">
        <v>470</v>
      </c>
    </row>
    <row r="349" spans="1:27">
      <c r="A349" t="s">
        <v>470</v>
      </c>
      <c r="U349" t="s">
        <v>470</v>
      </c>
      <c r="V349" t="s">
        <v>470</v>
      </c>
      <c r="W349" t="s">
        <v>470</v>
      </c>
      <c r="X349" t="s">
        <v>470</v>
      </c>
      <c r="Y349" t="s">
        <v>470</v>
      </c>
      <c r="Z349" t="s">
        <v>470</v>
      </c>
      <c r="AA349" t="s">
        <v>470</v>
      </c>
    </row>
    <row r="350" spans="1:27">
      <c r="A350" t="s">
        <v>470</v>
      </c>
      <c r="U350" t="s">
        <v>470</v>
      </c>
      <c r="V350" t="s">
        <v>470</v>
      </c>
      <c r="W350" t="s">
        <v>470</v>
      </c>
      <c r="X350" t="s">
        <v>470</v>
      </c>
      <c r="Y350" t="s">
        <v>470</v>
      </c>
      <c r="Z350" t="s">
        <v>470</v>
      </c>
      <c r="AA350" t="s">
        <v>470</v>
      </c>
    </row>
    <row r="351" spans="1:27">
      <c r="A351" t="s">
        <v>470</v>
      </c>
      <c r="U351" t="s">
        <v>470</v>
      </c>
      <c r="V351" t="s">
        <v>470</v>
      </c>
      <c r="W351" t="s">
        <v>470</v>
      </c>
      <c r="X351" t="s">
        <v>470</v>
      </c>
      <c r="Y351" t="s">
        <v>470</v>
      </c>
      <c r="Z351" t="s">
        <v>470</v>
      </c>
      <c r="AA351" t="s">
        <v>470</v>
      </c>
    </row>
    <row r="352" spans="1:27">
      <c r="A352" t="s">
        <v>470</v>
      </c>
      <c r="U352" t="s">
        <v>470</v>
      </c>
      <c r="V352" t="s">
        <v>470</v>
      </c>
      <c r="W352" t="s">
        <v>470</v>
      </c>
      <c r="X352" t="s">
        <v>470</v>
      </c>
      <c r="Y352" t="s">
        <v>470</v>
      </c>
      <c r="Z352" t="s">
        <v>470</v>
      </c>
      <c r="AA352" t="s">
        <v>470</v>
      </c>
    </row>
    <row r="353" spans="1:27">
      <c r="A353" t="s">
        <v>470</v>
      </c>
      <c r="U353" t="s">
        <v>470</v>
      </c>
      <c r="V353" t="s">
        <v>470</v>
      </c>
      <c r="W353" t="s">
        <v>470</v>
      </c>
      <c r="X353" t="s">
        <v>470</v>
      </c>
      <c r="Y353" t="s">
        <v>470</v>
      </c>
      <c r="Z353" t="s">
        <v>470</v>
      </c>
      <c r="AA353" t="s">
        <v>470</v>
      </c>
    </row>
    <row r="354" spans="1:27">
      <c r="A354" t="s">
        <v>470</v>
      </c>
      <c r="U354" t="s">
        <v>470</v>
      </c>
      <c r="V354" t="s">
        <v>470</v>
      </c>
      <c r="W354" t="s">
        <v>470</v>
      </c>
      <c r="X354" t="s">
        <v>470</v>
      </c>
      <c r="Y354" t="s">
        <v>470</v>
      </c>
      <c r="Z354" t="s">
        <v>470</v>
      </c>
      <c r="AA354" t="s">
        <v>470</v>
      </c>
    </row>
    <row r="355" spans="1:27">
      <c r="A355" t="s">
        <v>470</v>
      </c>
      <c r="U355" t="s">
        <v>470</v>
      </c>
      <c r="V355" t="s">
        <v>470</v>
      </c>
      <c r="W355" t="s">
        <v>470</v>
      </c>
      <c r="X355" t="s">
        <v>470</v>
      </c>
      <c r="Y355" t="s">
        <v>470</v>
      </c>
      <c r="Z355" t="s">
        <v>470</v>
      </c>
      <c r="AA355" t="s">
        <v>470</v>
      </c>
    </row>
    <row r="356" spans="1:27">
      <c r="A356" t="s">
        <v>470</v>
      </c>
      <c r="U356" t="s">
        <v>470</v>
      </c>
      <c r="V356" t="s">
        <v>470</v>
      </c>
      <c r="W356" t="s">
        <v>470</v>
      </c>
      <c r="X356" t="s">
        <v>470</v>
      </c>
      <c r="Y356" t="s">
        <v>470</v>
      </c>
      <c r="Z356" t="s">
        <v>470</v>
      </c>
      <c r="AA356" t="s">
        <v>470</v>
      </c>
    </row>
    <row r="357" spans="1:27">
      <c r="A357" t="s">
        <v>470</v>
      </c>
      <c r="U357" t="s">
        <v>470</v>
      </c>
      <c r="V357" t="s">
        <v>470</v>
      </c>
      <c r="W357" t="s">
        <v>470</v>
      </c>
      <c r="X357" t="s">
        <v>470</v>
      </c>
      <c r="Y357" t="s">
        <v>470</v>
      </c>
      <c r="Z357" t="s">
        <v>470</v>
      </c>
      <c r="AA357" t="s">
        <v>470</v>
      </c>
    </row>
    <row r="358" spans="1:27">
      <c r="A358" t="s">
        <v>470</v>
      </c>
      <c r="U358" t="s">
        <v>470</v>
      </c>
      <c r="V358" t="s">
        <v>470</v>
      </c>
      <c r="W358" t="s">
        <v>470</v>
      </c>
      <c r="X358" t="s">
        <v>470</v>
      </c>
      <c r="Y358" t="s">
        <v>470</v>
      </c>
      <c r="Z358" t="s">
        <v>470</v>
      </c>
      <c r="AA358" t="s">
        <v>470</v>
      </c>
    </row>
    <row r="359" spans="1:27">
      <c r="A359" t="s">
        <v>470</v>
      </c>
      <c r="U359" t="s">
        <v>470</v>
      </c>
      <c r="V359" t="s">
        <v>470</v>
      </c>
      <c r="W359" t="s">
        <v>470</v>
      </c>
      <c r="X359" t="s">
        <v>470</v>
      </c>
      <c r="Y359" t="s">
        <v>470</v>
      </c>
      <c r="Z359" t="s">
        <v>470</v>
      </c>
      <c r="AA359" t="s">
        <v>470</v>
      </c>
    </row>
    <row r="360" spans="1:27">
      <c r="A360" t="s">
        <v>470</v>
      </c>
      <c r="U360" t="s">
        <v>470</v>
      </c>
      <c r="V360" t="s">
        <v>470</v>
      </c>
      <c r="W360" t="s">
        <v>470</v>
      </c>
      <c r="X360" t="s">
        <v>470</v>
      </c>
      <c r="Y360" t="s">
        <v>470</v>
      </c>
      <c r="Z360" t="s">
        <v>470</v>
      </c>
      <c r="AA360" t="s">
        <v>470</v>
      </c>
    </row>
  </sheetData>
  <sortState ref="A14:AA127">
    <sortCondition ref="E14:E127"/>
    <sortCondition descending="1" ref="AA14:AA127"/>
    <sortCondition ref="F14:F127"/>
    <sortCondition ref="G14:G127"/>
  </sortState>
  <mergeCells count="4">
    <mergeCell ref="A6:C6"/>
    <mergeCell ref="A7:C7"/>
    <mergeCell ref="A8:C8"/>
    <mergeCell ref="A9:C9"/>
  </mergeCells>
  <dataValidations count="9">
    <dataValidation type="list" allowBlank="1" showInputMessage="1" showErrorMessage="1" sqref="F14:F127">
      <formula1>ΚΑΤΗΓΟΡΙΑ_ΠΤΥΧΙΟΥ</formula1>
    </dataValidation>
    <dataValidation type="date" operator="greaterThan" allowBlank="1" showInputMessage="1" showErrorMessage="1" sqref="G14:G127">
      <formula1>1</formula1>
    </dataValidation>
    <dataValidation type="decimal" allowBlank="1" showInputMessage="1" showErrorMessage="1" sqref="H14:H127">
      <formula1>0</formula1>
      <formula2>20</formula2>
    </dataValidation>
    <dataValidation type="whole" allowBlank="1" showInputMessage="1" showErrorMessage="1" sqref="I14:I127 L14:L127">
      <formula1>0</formula1>
      <formula2>40</formula2>
    </dataValidation>
    <dataValidation type="whole" allowBlank="1" showInputMessage="1" showErrorMessage="1" sqref="J14:J127 M14:M127">
      <formula1>0</formula1>
      <formula2>11</formula2>
    </dataValidation>
    <dataValidation type="whole" allowBlank="1" showInputMessage="1" showErrorMessage="1" sqref="K14:K127 N14:N127">
      <formula1>0</formula1>
      <formula2>29</formula2>
    </dataValidation>
    <dataValidation type="decimal" allowBlank="1" showInputMessage="1" showErrorMessage="1" sqref="O14:R127">
      <formula1>0</formula1>
      <formula2>1</formula2>
    </dataValidation>
    <dataValidation type="list" allowBlank="1" showInputMessage="1" showErrorMessage="1" sqref="S14:S127">
      <formula1>ΠΟΛΥΤΕΚΝΟΣ_ΤΡΙΤΕΚΝΟΣ</formula1>
    </dataValidation>
    <dataValidation type="list" allowBlank="1" showInputMessage="1" showErrorMessage="1" sqref="E14:E127 T14:T127">
      <formula1>NAI_OXI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1</vt:i4>
      </vt:variant>
    </vt:vector>
  </HeadingPairs>
  <TitlesOfParts>
    <vt:vector size="11" baseType="lpstr">
      <vt:lpstr>ΠΕ21-26</vt:lpstr>
      <vt:lpstr>ΠΕ22</vt:lpstr>
      <vt:lpstr>ΠΕ23 ΚΥΡΙΟΣ</vt:lpstr>
      <vt:lpstr>ΠΕ23 ΕΠΙΚΟΥΡΙΚΟΣ</vt:lpstr>
      <vt:lpstr>ΠΕ25</vt:lpstr>
      <vt:lpstr>ΠΕ28</vt:lpstr>
      <vt:lpstr>ΠΕ29</vt:lpstr>
      <vt:lpstr>ΠΕ30</vt:lpstr>
      <vt:lpstr>ΕΒΠ</vt:lpstr>
      <vt:lpstr>ΑΠΟΡΡΙΠΤΕΟΙ</vt:lpstr>
      <vt:lpstr>ΑΠΟΡΡΙΠΤΕΟΙ!Print_Titles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ilias</dc:creator>
  <cp:lastModifiedBy>ΠΕΡΙΦ ΔΝΣΗ ΕΚΠΣΗΣ ΠΕΛΟΠΟΝΝΗΣΟΥ ΔΥ</cp:lastModifiedBy>
  <cp:lastPrinted>2016-08-29T11:42:11Z</cp:lastPrinted>
  <dcterms:created xsi:type="dcterms:W3CDTF">2016-08-29T06:52:08Z</dcterms:created>
  <dcterms:modified xsi:type="dcterms:W3CDTF">2016-09-01T10:08:43Z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