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ΒΕΛΤΙΩΣΗ_ΟΡ_ΤΟΠΟΘΕΤΗΣΗ" sheetId="1" r:id="rId1"/>
  </sheets>
  <definedNames/>
  <calcPr fullCalcOnLoad="1"/>
</workbook>
</file>

<file path=xl/sharedStrings.xml><?xml version="1.0" encoding="utf-8"?>
<sst xmlns="http://schemas.openxmlformats.org/spreadsheetml/2006/main" count="1483" uniqueCount="555">
  <si>
    <t>Σχολικό έτος:</t>
  </si>
  <si>
    <t>2015-2016</t>
  </si>
  <si>
    <t>Κατηγορία μετάθεσης:</t>
  </si>
  <si>
    <t>Μεταθέσεις/Τοποθετήσεις διδακτικού προσωπικού εντός περιοχής μετάθεσης [003.ΠΕΒ01-ΠΕΤ01-003.ΔΕΒ01-ΔΕΤ01]</t>
  </si>
  <si>
    <t>Περιοχή οργανικής θέσης:</t>
  </si>
  <si>
    <t>10201</t>
  </si>
  <si>
    <t>Αργολίδας (Π.Ε.)</t>
  </si>
  <si>
    <t># 154</t>
  </si>
  <si>
    <t>Ομάδα Ειδικότητας</t>
  </si>
  <si>
    <t>Α/Α</t>
  </si>
  <si>
    <t>Επώνυμο</t>
  </si>
  <si>
    <t>Όνομα</t>
  </si>
  <si>
    <t>Όνομα πατρός</t>
  </si>
  <si>
    <t>Αριθμός μητρώου</t>
  </si>
  <si>
    <t>Κωδικός ειδικότ.</t>
  </si>
  <si>
    <t>Περιγραφή ειδικότητας</t>
  </si>
  <si>
    <t>Οργανική θέση</t>
  </si>
  <si>
    <t>Ειδική κατηγορία (ασθένεια)</t>
  </si>
  <si>
    <t>Άλλες επιλογές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</si>
  <si>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</si>
  <si>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</si>
  <si>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</si>
  <si>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</si>
  <si>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</si>
  <si>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</si>
  <si>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</si>
  <si>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</si>
  <si>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</si>
  <si>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</si>
  <si>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</si>
  <si>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</si>
  <si>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Δήμος ή κοινότ. εργασίας συζύγου</t>
  </si>
  <si>
    <t>(005) ΓΑΛΛΙΚΗΣ</t>
  </si>
  <si>
    <t>ΠΡΑΓΚΑΣΤΗ</t>
  </si>
  <si>
    <t>ΒΑΣΙΛΙΚΗ</t>
  </si>
  <si>
    <t>ΑΘΑΝΑΣΙΟΣ</t>
  </si>
  <si>
    <t>180929</t>
  </si>
  <si>
    <t>ΠΕ05</t>
  </si>
  <si>
    <t>ΓΑΛΛΙΚΗΣ ΦΙΛΟΛΟΓΙΑΣ</t>
  </si>
  <si>
    <t>ΔΙΕΥΘΥΝΣΗ Π.Ε. ΑΡΓΟΛΙΔΑΣ</t>
  </si>
  <si>
    <t>Όχι</t>
  </si>
  <si>
    <t>ΑΡΓΟΥΣ</t>
  </si>
  <si>
    <t>ΣΟΦΟΚΛΕΟΥΣ</t>
  </si>
  <si>
    <t>ΣΤΕΛΛΑ</t>
  </si>
  <si>
    <t>ΑΝΔΡΕΑΣ</t>
  </si>
  <si>
    <t>213558</t>
  </si>
  <si>
    <t>ΝΑΥΠΛΙΟΥ</t>
  </si>
  <si>
    <t>ΣΑΜΠΡΗ</t>
  </si>
  <si>
    <t>ΜΑΡΙΚΑ</t>
  </si>
  <si>
    <t>ΙΩΑΝΝΗΣ</t>
  </si>
  <si>
    <t>223998</t>
  </si>
  <si>
    <t>ΚΩΡΟΥ</t>
  </si>
  <si>
    <t>ΑΙΚΑΤΕΡΙΝΗ</t>
  </si>
  <si>
    <t>ΘΕΟΦΑΝΗΣ</t>
  </si>
  <si>
    <t>227595</t>
  </si>
  <si>
    <t>ΠΙΚΟΥΛΑΣ</t>
  </si>
  <si>
    <t>ΕΥΑΓΓΕΛΟΣ</t>
  </si>
  <si>
    <t>ΠΕΤΡΟΣ</t>
  </si>
  <si>
    <t>227631</t>
  </si>
  <si>
    <t>ΚΡΑΝΙΔΙΟΥ</t>
  </si>
  <si>
    <t>(006) ΑΓΓΛΙΚΗΣ</t>
  </si>
  <si>
    <t>ΤΖΟΥΒΕΛΗ</t>
  </si>
  <si>
    <t>ΕΥΓΕΝΙΑ</t>
  </si>
  <si>
    <t>ΚΩΝΣΤΑΝΤΙΝΟΣ</t>
  </si>
  <si>
    <t>609176</t>
  </si>
  <si>
    <t>ΠΕ06</t>
  </si>
  <si>
    <t>ΑΓΓΛΙΚΗΣ ΦΙΛΟΛΟΓΙΑΣ</t>
  </si>
  <si>
    <t>6ο ΔΗΜΟΤΙΚΟ ΑΡΙΑ ΝΑΥΠΛΙΟΥ (ΝΑΥΠΛΙΟΥ)</t>
  </si>
  <si>
    <t>ΚΩΤΣΙΟΜΥΤΗ</t>
  </si>
  <si>
    <t>ΜΑΡΙΑ</t>
  </si>
  <si>
    <t>ΣΤΑΥΡΟΣ</t>
  </si>
  <si>
    <t>213772</t>
  </si>
  <si>
    <t>ΚΑΤΣΟΥΛΗ</t>
  </si>
  <si>
    <t>ΑΛΕΞΑΝΔΡΑ</t>
  </si>
  <si>
    <t>ΑΝΑΣΤΑΣΙΟΣ</t>
  </si>
  <si>
    <t>213718</t>
  </si>
  <si>
    <t>ΑΙΣΩΠΟΥ</t>
  </si>
  <si>
    <t>229007</t>
  </si>
  <si>
    <t>ΕΠΙΔΑΥΡΟΥ</t>
  </si>
  <si>
    <t>(007) ΓΕΡΜΑΝΙΚΗΣ</t>
  </si>
  <si>
    <t>ΕΜΜΑΝΟΥΗΛ</t>
  </si>
  <si>
    <t>ΑΓΓΕΛΙΚΗ</t>
  </si>
  <si>
    <t>ΠΑΝΑΓΙΩΤΗΣ</t>
  </si>
  <si>
    <t>224368</t>
  </si>
  <si>
    <t>ΠΕ07</t>
  </si>
  <si>
    <t>ΓΕΡΜΑΝΙΚΗΣ ΦΙΛΟΛΟΓΙΑΣ</t>
  </si>
  <si>
    <t>ΤΣΑΚΜΑΚΗ</t>
  </si>
  <si>
    <t>ΜΑΡΙΝΑ</t>
  </si>
  <si>
    <t>224575</t>
  </si>
  <si>
    <t>ΠΑΛΛΗΝΗΣ</t>
  </si>
  <si>
    <t>ΑΜΑΡΑΝΤΙΔΟΥ</t>
  </si>
  <si>
    <t>ΕΙΡΗΝΗ</t>
  </si>
  <si>
    <t>ΧΡΗΣΤΟΣ</t>
  </si>
  <si>
    <t>227667</t>
  </si>
  <si>
    <t>ΝΙΚΗΦΟΡΟΥ</t>
  </si>
  <si>
    <t>(008) ΚΑΛΛΙΤΕΧΝΙΚΩΝ</t>
  </si>
  <si>
    <t>ΛΕΠΤΟΚΑΡΥΔΗ</t>
  </si>
  <si>
    <t>ΕΛΕΝΗ</t>
  </si>
  <si>
    <t>ΗΛΙΑΣ</t>
  </si>
  <si>
    <t>219593</t>
  </si>
  <si>
    <t>ΠΕ08</t>
  </si>
  <si>
    <t>ΚΑΛΩΝ ΤΕΧΝΩΝ</t>
  </si>
  <si>
    <t>ΝΕΜΕΑΣ</t>
  </si>
  <si>
    <t>(011) ΦΥΣΙΚΗΣ ΑΓΩΓΗΣ</t>
  </si>
  <si>
    <t>ΚΟΣΣΥΒΑ</t>
  </si>
  <si>
    <t>ΧΑΙΔΩ</t>
  </si>
  <si>
    <t>196669</t>
  </si>
  <si>
    <t>ΠΕ11</t>
  </si>
  <si>
    <t>ΦΥΣΙΚΗΣ ΑΓΩΓΗΣ</t>
  </si>
  <si>
    <t>ΑΝΑΣΤΑΣΙΟΥ</t>
  </si>
  <si>
    <t>ΧΡΙΣΤΙΝΑ</t>
  </si>
  <si>
    <t>577414</t>
  </si>
  <si>
    <t>1ο ΔΗΜΟΤΙΚΟ ΑΡΓΟΥΣ</t>
  </si>
  <si>
    <t>ΜΕΡΜΙΓΚΗΣ</t>
  </si>
  <si>
    <t>ΓΕΩΡΓΙΟΣ</t>
  </si>
  <si>
    <t>520278</t>
  </si>
  <si>
    <t>4ο ΔΗΜΟΤΙΚΟ ΑΡΓΟΥΣ</t>
  </si>
  <si>
    <t>ΡΟΥΣΣΗΣ</t>
  </si>
  <si>
    <t>ΒΑΣΙΛΕΙΟΣ</t>
  </si>
  <si>
    <t>615853</t>
  </si>
  <si>
    <t>ΟΛΟΗΜΕΡΟ ΔΗΜΟΤΙΚΟ ΣΧΟΛΕΙΟ ΔΑΛΑΜΑΝΑΡΑ</t>
  </si>
  <si>
    <t>ΤΑΤΣΗΣ</t>
  </si>
  <si>
    <t>ΘΩΜΑΣ</t>
  </si>
  <si>
    <t>401520</t>
  </si>
  <si>
    <t>ΛΟΥΚΑ</t>
  </si>
  <si>
    <t>ΔΗΜΗΤΡΑ</t>
  </si>
  <si>
    <t>ΝΙΚΟΛΑΟΣ</t>
  </si>
  <si>
    <t>194385</t>
  </si>
  <si>
    <t>ΡΟΥΣΣΟΥ</t>
  </si>
  <si>
    <t>612323</t>
  </si>
  <si>
    <t>ΟΛΟΗΜΕΡΟ ΔΗΜΟΤΙΚΟ ΣΧΟΛΕΙΟ ΙΝΑΧΟΣ</t>
  </si>
  <si>
    <t>ΚΟΤΣΩΝΗ ΚΟΥΤΣΕΛΑ</t>
  </si>
  <si>
    <t>ΧΑΡΙΚΛΕΙΑ</t>
  </si>
  <si>
    <t>ΓΑΛΗΝΟΣ</t>
  </si>
  <si>
    <t>214539</t>
  </si>
  <si>
    <t>ΠΡΑΓΚΑΣΤΗΣ</t>
  </si>
  <si>
    <t>615833</t>
  </si>
  <si>
    <t>ΔΗΜΟΤΙΚΟ ΣΧΟΛΕΙΟ ΑΡΧΑΙΑΣ ΕΠΙΔΑΥΡΟΥ</t>
  </si>
  <si>
    <t>ΜΟΥΛΑΛΗΣ</t>
  </si>
  <si>
    <t>ΑΝΤΩΝΙΟΣ</t>
  </si>
  <si>
    <t>186246</t>
  </si>
  <si>
    <t>ΧΑΤΖΗΓΕΩΡΓΙΟΥ</t>
  </si>
  <si>
    <t>ΘΕΟΔΩΡΟΣ</t>
  </si>
  <si>
    <t>221632</t>
  </si>
  <si>
    <t>ΝΕΑΣ ΚΙΟΥ</t>
  </si>
  <si>
    <t>ΜΑΡΝΙΕΡΟΥ</t>
  </si>
  <si>
    <t>228003</t>
  </si>
  <si>
    <t>ΤΣΙΓΚΑ</t>
  </si>
  <si>
    <t>ΑΙΜΙΛΙΑ</t>
  </si>
  <si>
    <t>204188</t>
  </si>
  <si>
    <t>ΚΑΡΑΒΕΛΟΣ</t>
  </si>
  <si>
    <t>203963</t>
  </si>
  <si>
    <t>ΣΑΜΠΑΝΗΣ</t>
  </si>
  <si>
    <t>204141</t>
  </si>
  <si>
    <t>ΑΡΓΕΝΤΟΥ</t>
  </si>
  <si>
    <t>ΔΗΜΗΤΡΙΟΣ</t>
  </si>
  <si>
    <t>612595</t>
  </si>
  <si>
    <t>ΟΛΟΗΜΕΡΟ ΔΗΜΟΤΙΚΟ ΣΧΟΛΕΙΟ ΚΟΙΛΑΔΑΣ</t>
  </si>
  <si>
    <t>ΛΥΓΔΑ</t>
  </si>
  <si>
    <t>ΠΑΡΑΣΚΕΥΗ</t>
  </si>
  <si>
    <t>227984</t>
  </si>
  <si>
    <t>Ναι</t>
  </si>
  <si>
    <t>ΣΤΟΓΙΑΝΝΟΥ</t>
  </si>
  <si>
    <t>ΣΤΕΦΑΝΟΣ</t>
  </si>
  <si>
    <t>219888</t>
  </si>
  <si>
    <t>ΓΙΑΝΝΟΠΟΥΛΟΣ</t>
  </si>
  <si>
    <t>619900</t>
  </si>
  <si>
    <t>(026) ΜΟΥΣΙΚΗΣ</t>
  </si>
  <si>
    <t>ΤΣΟΥΡΟΥΝΗ</t>
  </si>
  <si>
    <t>ΑΝΑΣΤΑΣΙΑ</t>
  </si>
  <si>
    <t>572814</t>
  </si>
  <si>
    <t>ΠΕ16.01</t>
  </si>
  <si>
    <t>ΜΟΥΣΙΚΗΣ ΠΤΥΧ. ΜΟΥΣΙΚΗΣ ΕΠΙΣΤΗΜΗΣ</t>
  </si>
  <si>
    <t>(064) ΠΛΗΡΟΦΟΡΙΚΗΣ ΑΕΙ-ΤΕΙ</t>
  </si>
  <si>
    <t>ΓΚΑΡΚΑΣΟΥΛΑ</t>
  </si>
  <si>
    <t>ΕΥΑΝΘΙΑ ΕΛΙΣΑΒΕΤ</t>
  </si>
  <si>
    <t>ΑΠΟΣΤΟΛΟΣ</t>
  </si>
  <si>
    <t>199762</t>
  </si>
  <si>
    <t>ΠΕ19</t>
  </si>
  <si>
    <t>ΠΛΗΡΟΦΟΡΙΚΗΣ Α.Ε.Ι.</t>
  </si>
  <si>
    <t>ΠΛΑΤΗΣ</t>
  </si>
  <si>
    <t>211014</t>
  </si>
  <si>
    <t>ΔΗΜΗΤΡΟΥΛΗΣ</t>
  </si>
  <si>
    <t>215379</t>
  </si>
  <si>
    <t>(ΠΕ60) ΝΗΠΙΑΓΩΓΟΙ</t>
  </si>
  <si>
    <t>ΑΛΕΙΦΕΡΗ</t>
  </si>
  <si>
    <t>559815</t>
  </si>
  <si>
    <t>ΠΕ60</t>
  </si>
  <si>
    <t>ΝΗΠΙΑΓΩΓΟΙ</t>
  </si>
  <si>
    <t>ΟΛΟΗΜΕΡΟ ΝΗΠΙΑΓΩΓΕΙΟ ΔΗΜΑΙΝΑΣ</t>
  </si>
  <si>
    <t>ΚΩΝΣΤΑΝΤΙΝΙΔΟΥ</t>
  </si>
  <si>
    <t>556436</t>
  </si>
  <si>
    <t>ΟΛΟΗΜΕΡΟ ΝΗΠΙΑΓΩΓΕΙΟ ΔΡΕΠΑΝΟΥ</t>
  </si>
  <si>
    <t>ΑΘΗΝΑΙΩΝ</t>
  </si>
  <si>
    <t>ΠΑΤΣΑΛΟΥ</t>
  </si>
  <si>
    <t>579838</t>
  </si>
  <si>
    <t>ΟΛΟΗΜΕΡΟ ΝΗΠΙΑΓΩΓΕΙΟ ΝΕΑ ΚΙΟΣ</t>
  </si>
  <si>
    <t>ΣΑΒΒΟΠΟΥΛΟΥ</t>
  </si>
  <si>
    <t>589625</t>
  </si>
  <si>
    <t>3ο ΝΗΠΙΑΓΩΓΕΙΟ ΑΡΓΟΥΣ</t>
  </si>
  <si>
    <t>ΔΟΥΡΟΥΚΑ</t>
  </si>
  <si>
    <t>ΓΑΡΥΦΑΛΛΙΑ</t>
  </si>
  <si>
    <t>ΦΩΤΙΟΣ</t>
  </si>
  <si>
    <t>566442</t>
  </si>
  <si>
    <t>ΝΗΠΙΑΓΩΓΕΙΟ ΛΕΥΚΑΚΙΩΝ</t>
  </si>
  <si>
    <t>ΔΡΟΥΛΙΑ</t>
  </si>
  <si>
    <t>ΕΥΑΓΓΕΛΙΑ</t>
  </si>
  <si>
    <t>ΘΕΟΔΟΣΙΟΣ</t>
  </si>
  <si>
    <t>591643</t>
  </si>
  <si>
    <t>2ο ΝΗΠΙΑΓΩΓΕΙΟ ΑΡΓΟΣ</t>
  </si>
  <si>
    <t>ΤΟΤΣΙΚΑ</t>
  </si>
  <si>
    <t>590619</t>
  </si>
  <si>
    <t>ΖΕΡΒΑ</t>
  </si>
  <si>
    <t>ΣΠΥΡΙΔΟΥΛΑ</t>
  </si>
  <si>
    <t>595830</t>
  </si>
  <si>
    <t>1ο ΝΗΠΙΑΓΩΓΕΙΟ ΕΡΜΙΟΝΗΣ</t>
  </si>
  <si>
    <t>ΕΡΜΙΟΝΗΣ</t>
  </si>
  <si>
    <t>ΠΕΤΡΙΔΟΥ</t>
  </si>
  <si>
    <t>ΧΡΥΣΗ</t>
  </si>
  <si>
    <t>597129</t>
  </si>
  <si>
    <t>8ο ΝΗΠΙΑΓΩΓΕΙΟ ΑΡΓΟΥΣ</t>
  </si>
  <si>
    <t>ΔΡΑΚΟΥ</t>
  </si>
  <si>
    <t>ΣΕΒΑΣΤΟΥΛΑ</t>
  </si>
  <si>
    <t>611264</t>
  </si>
  <si>
    <t>ΖΑΜΑΝΗ</t>
  </si>
  <si>
    <t>ΟΛΥΜΠΙΑ</t>
  </si>
  <si>
    <t>598257</t>
  </si>
  <si>
    <t>10ο ΝΗΠΙΑΓΩΓΕΙΟ ΑΡΓΟΣ</t>
  </si>
  <si>
    <t>ΛΑΤΣΩΝΑ</t>
  </si>
  <si>
    <t>ΚΩΝΣΤΑΝΤIΙΝΟΣ</t>
  </si>
  <si>
    <t>606355</t>
  </si>
  <si>
    <t>ΝΗΠΙΑΓΩΓΕΙΟ ΛΥΡΚΕΙΑΣ</t>
  </si>
  <si>
    <t>ΠΑΠΑΣΠΥΡΟΠΟΥΛΟΥ</t>
  </si>
  <si>
    <t>ΑΛΕΞΑΝΔΡΟΣ</t>
  </si>
  <si>
    <t>606206</t>
  </si>
  <si>
    <t>ΝΗΠΙΑΓΩΓΕΙΟ ΣΚΑΦΙΔΑΚΙΟΥ</t>
  </si>
  <si>
    <t>ΣΠΑΝΟΥ</t>
  </si>
  <si>
    <t>608550</t>
  </si>
  <si>
    <t>ΝΗΠΙΑΓΩΓΕΙΟ ΑΓΡΙΛΙΤΣΑ</t>
  </si>
  <si>
    <t>ΓΚΟΛΕΜΗ</t>
  </si>
  <si>
    <t>ΑΝΔΡΙΑΝΟΣ</t>
  </si>
  <si>
    <t>608320</t>
  </si>
  <si>
    <t>.ΟΛΟΗΜΕΡΟ ΝΗΠΙΑΓΩΓΕΙΟ ΛΑΛΟΥΚΑ (ΝΗΠΙΑΓΩΓΕΙΟ ΛΑΛΟΥΚΑ)</t>
  </si>
  <si>
    <t>ΜΙΔΕΑΣ</t>
  </si>
  <si>
    <t>ΣΤΑΥΡΟΠΟΥΛΟΥ</t>
  </si>
  <si>
    <t>ΠΑΝΑΓΙΩΤΑ</t>
  </si>
  <si>
    <t>611955</t>
  </si>
  <si>
    <t>ΟΛΟΗΜΕΡΟ ΝΗΠΙΑΓΩΓΕΙΟ ΚΙΒΕΡΙΟΥ</t>
  </si>
  <si>
    <t>ΠΟΥΛΟΥ</t>
  </si>
  <si>
    <t>ΓΕΩΡΓΙΑ</t>
  </si>
  <si>
    <t>700461</t>
  </si>
  <si>
    <t>ΚΩΝΣΤΑΝΤΙΝΑ</t>
  </si>
  <si>
    <t>606356</t>
  </si>
  <si>
    <t>ΟΛΟΗΜΕΡΟ ΝΗΠΙΑΓΩΓΕΙΟ ΝΕΑΣ ΕΠΙΔΑΥΡΟΥ</t>
  </si>
  <si>
    <t>ΚΟΥΡΟΥ</t>
  </si>
  <si>
    <t>ΚΑΝΕΛΑ</t>
  </si>
  <si>
    <t>592119</t>
  </si>
  <si>
    <t>ΝΗΠΙΑΓΩΓΕΙΟ ΣΧΙΝΟΧΩΡΙ</t>
  </si>
  <si>
    <t>ΛΑΜΠΡΙΝΟΥ</t>
  </si>
  <si>
    <t>606124</t>
  </si>
  <si>
    <t>ΝΗΠΙΑΓΩΓΕΙΟ ΦΙΧΤΙ</t>
  </si>
  <si>
    <t>ΚΩΝΣΤΑΝΤΙΝΟΥ</t>
  </si>
  <si>
    <t>ΙΩΣΗΦ</t>
  </si>
  <si>
    <t>ΒΙΚΤΩΡ</t>
  </si>
  <si>
    <t>606224</t>
  </si>
  <si>
    <t>ΝΗΠΙΑΓΩΓΕΙΟ ΠΑΡ. ΙΡΙΩΝ</t>
  </si>
  <si>
    <t>ΚΟΚΚΙΝΟΥ</t>
  </si>
  <si>
    <t>ΠΑΝΑΓΩΤΗΣ</t>
  </si>
  <si>
    <t>608888</t>
  </si>
  <si>
    <t>ΟΛΟΗΜΕΡΟ ΝΗΠΙΑΓΩΓΕΙΟ ΚΕΦΑΛΑΡΙ</t>
  </si>
  <si>
    <t>ΣΠΥΡΑΤΟΥ</t>
  </si>
  <si>
    <t>ΟΛΓΑ</t>
  </si>
  <si>
    <t>ΜΑΡΙΝΟΣ</t>
  </si>
  <si>
    <t>615458</t>
  </si>
  <si>
    <t>ΑΛΕΒΙΖΟΥ</t>
  </si>
  <si>
    <t>611748</t>
  </si>
  <si>
    <t>ΝΗΠΙΑΓΩΓΕΙΟ ΑΓΙΟΥ ΔΗΜΗΤΡΙΟΥ ΑΡΓΟΛΙΔΑΣ</t>
  </si>
  <si>
    <t>ΓΙΑΝΝΕΛΟΥ</t>
  </si>
  <si>
    <t>611423</t>
  </si>
  <si>
    <t>1ο ΝΗΠΙΑΓΩΓΕΙΟ ΑΣΚΛΗΠΙΕΙΟΥ</t>
  </si>
  <si>
    <t>ΦΩΤΟΠΟΥΛΟΥ</t>
  </si>
  <si>
    <t>ΞΑΝΘΗ</t>
  </si>
  <si>
    <t>606312</t>
  </si>
  <si>
    <t>ΜΠΑΤΑΚΟΥ</t>
  </si>
  <si>
    <t>616232</t>
  </si>
  <si>
    <t>ΟΛΟΗΜΕΡΟ ΝΗΠΙΑΓΩΓΕΙΟ ΑΡΑΧΝΑΙΟΥ</t>
  </si>
  <si>
    <t>ΝΤΕΡΤΗ</t>
  </si>
  <si>
    <t>608847</t>
  </si>
  <si>
    <t>1ο ΝΗΠΙΑΓΩΓΕΙΟ ΚΡΑΝΙΔΙΟΥ</t>
  </si>
  <si>
    <t>ΚΑΡΑΓΙΑΝΝΗ</t>
  </si>
  <si>
    <t>ΑΝΝΑ</t>
  </si>
  <si>
    <t>616258</t>
  </si>
  <si>
    <t>ΟΛΟΗΜΕΡΟ ΝΗΠΙΑΓΩΓΕΙΟ ΚΟΙΛΑΔΑΣ</t>
  </si>
  <si>
    <t>ΝΕΑΣ ΤΙΡΥΝΘΑΣ</t>
  </si>
  <si>
    <t>ΠΕΡΑΜΑΤΟΣ</t>
  </si>
  <si>
    <t>ΣΑΝΤΗ</t>
  </si>
  <si>
    <t>616449</t>
  </si>
  <si>
    <t>2ο ΝΗΠΙΑΓΩΓΕΙΟ ΑΣΚΛΗΠΙΕΙΟΥ (Β.ΝΗΠΙΑΓΩΓΕΙΟ ΑΣΚΛΗΠΙΕΙΟΥ)</t>
  </si>
  <si>
    <t>ΒΛΑΧΟΠΟΥΛΟΥ</t>
  </si>
  <si>
    <t>ΣΤΑΥΡΟΥΛΑ</t>
  </si>
  <si>
    <t>ΜΙΧΑΗΛ</t>
  </si>
  <si>
    <t>618934</t>
  </si>
  <si>
    <t>ΝΗΠΙΑΓΩΓΕΙΟ ΝΕΑΣ ΤΙΡΥΝΘΑΣ</t>
  </si>
  <si>
    <t>ΚΑΤΣΑΝΟΠΟΥΛΟΥ</t>
  </si>
  <si>
    <t>ΣΟΦΙΑ</t>
  </si>
  <si>
    <t>ΦΙΛΟΚΤΗΜΩΝ</t>
  </si>
  <si>
    <t>703588</t>
  </si>
  <si>
    <t>(ΠΕ70) ΔΑΣΚΑΛΟΙ</t>
  </si>
  <si>
    <t>ΛΑΛΙΩΤΗΣ</t>
  </si>
  <si>
    <t>551298</t>
  </si>
  <si>
    <t>ΠΕ70</t>
  </si>
  <si>
    <t>ΔΑΣΚΑΛΟΙ</t>
  </si>
  <si>
    <t>ΟΛΟΗΜΕΡΟ ΔΗΜΟΤΙΚΟ ΣΧΟΛΕΙΟ ΑΣΚΛΗΠΙΕΙΟΥ</t>
  </si>
  <si>
    <t>ΚΟΚΚΙΝΟΠΟΥΛΟΥ</t>
  </si>
  <si>
    <t>553132</t>
  </si>
  <si>
    <t>ΟΛΟΗΜΕΡΟ ΔΗΜΟΤΙΚΟ ΣΧΟΛΕΙΟ ΜΥΛΟΙ</t>
  </si>
  <si>
    <t>ΜΟΥΤΑΦΗΣ</t>
  </si>
  <si>
    <t>556140</t>
  </si>
  <si>
    <t>3ο ΔΗΜΟΤΙΚΟ ΝΑΥΠΛΙΟΥ</t>
  </si>
  <si>
    <t>ΣΑΡΙΠΑΝΙΔΗΣ</t>
  </si>
  <si>
    <t>ΣΤΥΛΙΑΝΟΣ</t>
  </si>
  <si>
    <t>554921</t>
  </si>
  <si>
    <t>ΜΠΙΛΙΟΥΡΗΣ</t>
  </si>
  <si>
    <t>557953</t>
  </si>
  <si>
    <t>ΟΛΟΗΜΕΡΟ ΔΗΜΟΤΙΚΟ ΣΧΟΛΕΙΟ ΚΙΒΕΡΙ</t>
  </si>
  <si>
    <t>ΜΠΙΤΖΗΣ</t>
  </si>
  <si>
    <t>ΔΗΜΟΣΘΕΝΗΣ</t>
  </si>
  <si>
    <t>556824</t>
  </si>
  <si>
    <t>ΔΗΜΟΤΙΚΟ ΣΧΟΛΕΙΟ ΦΙΧΤΙΟΥ</t>
  </si>
  <si>
    <t>ΚΟΥΤΣΟΠΟΔΙΟΥ</t>
  </si>
  <si>
    <t>ΔΟΝΤΑ</t>
  </si>
  <si>
    <t>560969</t>
  </si>
  <si>
    <t>ΤΣΑΓΚΑΡΕΛΗ</t>
  </si>
  <si>
    <t>ΓΡΗΓΟΡΙΟΣ</t>
  </si>
  <si>
    <t>565336</t>
  </si>
  <si>
    <t>ΟΛΟΗΜΕΡΟ ΔΗΜΟΤΙΚΟ ΣΧΟΛΕΙΟ ΝΕΑΣ ΤΙΡΥΝΘΑΣ</t>
  </si>
  <si>
    <t>ΚΑΡΑΝΑΣΙΟΣ</t>
  </si>
  <si>
    <t>ΛΑΜΠΡΟΣ</t>
  </si>
  <si>
    <t>581294</t>
  </si>
  <si>
    <t>ΤΖΙΝΗΣ</t>
  </si>
  <si>
    <t>557959</t>
  </si>
  <si>
    <t>ΟΛΟΗΜΕΡΟ ΔΗΜΟΤΙΚΟ ΣΧΟΛΕΙΟ ΝΕΑΣ ΚΙΟΥ</t>
  </si>
  <si>
    <t>ΠΑΛΛΑΔΙΝΟΣ</t>
  </si>
  <si>
    <t>ΔΙΟΝΥΣΙΟΣ</t>
  </si>
  <si>
    <t>ΕΥΣΤΑΘΙΟΣ</t>
  </si>
  <si>
    <t>556096</t>
  </si>
  <si>
    <t>ΜΠΛΑΤΣΟΥ</t>
  </si>
  <si>
    <t>ΠΑΝΑΓΟΥΛΑ</t>
  </si>
  <si>
    <t>558984</t>
  </si>
  <si>
    <t>5ο Ολοήμερο Δημοτικό Σχολείο Άργους</t>
  </si>
  <si>
    <t>ΚΟΥΤΣΟΓΙΑΝΝΗ</t>
  </si>
  <si>
    <t>ΕΥΘΥΜΙΑ</t>
  </si>
  <si>
    <t>566813</t>
  </si>
  <si>
    <t>ΔΗΜΟΤΙΚΟ ΣΧΟΛΕΙΟ ΣΚΑΦΙΔΑΚΙΟΥ</t>
  </si>
  <si>
    <t>ΔΙΠΛΑΣ</t>
  </si>
  <si>
    <t>570365</t>
  </si>
  <si>
    <t>ΟΛΟΗΜΕΡΟ ΔΗΜΟΤΙΚΟ ΣΧΟΛΕΙΟ ΑΓΙΑΣ ΤΡΙΑΔΑΣ</t>
  </si>
  <si>
    <t>ΜΠΟΥΤΟΥΡΗ</t>
  </si>
  <si>
    <t>553183</t>
  </si>
  <si>
    <t>ΤΣΟΥΡΔΗΣ</t>
  </si>
  <si>
    <t>577748</t>
  </si>
  <si>
    <t>ΤΣΕΚΕ</t>
  </si>
  <si>
    <t>559547</t>
  </si>
  <si>
    <t>ΚΟΝΤΟΓΕΩΡΓΑΚΗ ΚΥΡΙΤΣΗ</t>
  </si>
  <si>
    <t>ΜΑΡΓΑΡΙΤΑ</t>
  </si>
  <si>
    <t>ΧΡΙΣΤΟΦΟΡΟΣ</t>
  </si>
  <si>
    <t>564641</t>
  </si>
  <si>
    <t>5ο ΔΗΜΟΤΙΚΟ ΝΑΥΠΛΙΟΥ</t>
  </si>
  <si>
    <t>ΣΚΛΑΒΟΥΝΟΥ</t>
  </si>
  <si>
    <t>ΘΕΟΔΩΡΑ</t>
  </si>
  <si>
    <t>575887</t>
  </si>
  <si>
    <t>ΜΠΙΝΙΣΚΟΥ</t>
  </si>
  <si>
    <t>586378</t>
  </si>
  <si>
    <t>ΣΑΛΤΟΓΙΑΝΝΗ</t>
  </si>
  <si>
    <t>581130</t>
  </si>
  <si>
    <t>ΔΗΜΟΤΙΚΟ ΣΧΟΛΕΙΟ ΚΕΦΑΛΑΡΙΟΥ</t>
  </si>
  <si>
    <t>ΚΑΡΜΑΝΙΟΛΑ</t>
  </si>
  <si>
    <t>603986</t>
  </si>
  <si>
    <t>ΚΟΣΜΑ</t>
  </si>
  <si>
    <t>588862</t>
  </si>
  <si>
    <t>ΟΛΟΗΜΕΡΟ ΔΗΜΟΤΙΚΟ ΣΧΟΛΕΙΟ ΚΟΥΤΣΟΠΟΔΙΟΥ</t>
  </si>
  <si>
    <t>ΕΓΓΛΕΖΟΥ</t>
  </si>
  <si>
    <t>578051</t>
  </si>
  <si>
    <t>1ο ΔΗΜΟΤΙΚΟ ΝΑΥΠΛΙΟΥ</t>
  </si>
  <si>
    <t>ΝΤΟΚΟΣ</t>
  </si>
  <si>
    <t>593780</t>
  </si>
  <si>
    <t>ΔΗΜΟΤΙΚΟ ΣΧΟΛΕΙΟ ΛΥΡΚΕΙΑΣ</t>
  </si>
  <si>
    <t>ΠΑΠΑΝΙΚΟΛΑΟΥ</t>
  </si>
  <si>
    <t>ΚΩΝΣΤΑΝΤΙΝΙΑ</t>
  </si>
  <si>
    <t>ΣΩΚΡΑΤΗΣ</t>
  </si>
  <si>
    <t>593353</t>
  </si>
  <si>
    <t>2ο ΔΗΜΟΤΙΚΟ ΑΡΓΟΥΣ</t>
  </si>
  <si>
    <t>ΓΑΛΑΝΗ</t>
  </si>
  <si>
    <t>607860</t>
  </si>
  <si>
    <t>ΜΟΥΡΟΥΤΣΟΣ</t>
  </si>
  <si>
    <t>605248</t>
  </si>
  <si>
    <t>ΑΝΤΩΝΟΠΟΥΛΟΥ</t>
  </si>
  <si>
    <t>ΣΤΑΜΑΤΑ</t>
  </si>
  <si>
    <t>582317</t>
  </si>
  <si>
    <t>ΠΑΠΟΥΤΣΗ</t>
  </si>
  <si>
    <t>588272</t>
  </si>
  <si>
    <t>ΣΙΩΤΟΥ</t>
  </si>
  <si>
    <t>ΝΙΚΗ</t>
  </si>
  <si>
    <t>604352</t>
  </si>
  <si>
    <t>ΛΕΡΝΑΣ</t>
  </si>
  <si>
    <t>ΤΖΩΡΤΖΗΣ</t>
  </si>
  <si>
    <t>600130</t>
  </si>
  <si>
    <t>ΤΣΕΚΡΕΚΟΣ</t>
  </si>
  <si>
    <t>ΣΠΥΡΙΔΩΝ</t>
  </si>
  <si>
    <t>ΠΑΝΤΕΛΗΣ</t>
  </si>
  <si>
    <t>595029</t>
  </si>
  <si>
    <t>ΑΓΓΕΛΑΙΝΑΣ</t>
  </si>
  <si>
    <t>ΧΡHΣΤΟΣ</t>
  </si>
  <si>
    <t>597666</t>
  </si>
  <si>
    <t>ΧΕΙΡΟΠΟΥΛΟΥ</t>
  </si>
  <si>
    <t>ΣΤΥΛΙΑΝΗ</t>
  </si>
  <si>
    <t>602724</t>
  </si>
  <si>
    <t>ΚΟΝΟΜΑΡΑ</t>
  </si>
  <si>
    <t>ΠΑΝΑΓΙΩΤHΣ</t>
  </si>
  <si>
    <t>578595</t>
  </si>
  <si>
    <t>ΓΟΥΓΟΥΤΣΑ</t>
  </si>
  <si>
    <t>ΧΡΥΣΟΥΛΑ</t>
  </si>
  <si>
    <t>610323</t>
  </si>
  <si>
    <t>ΠΥΛΑΙΑΣ</t>
  </si>
  <si>
    <t>ΓΕΩΡΓΙΤΣΑ</t>
  </si>
  <si>
    <t>597962</t>
  </si>
  <si>
    <t>ΔΗΜΟΤΙΚΟ ΣΧΟΛΕΙΟ ΔΡΕΠΑΝΟΥ</t>
  </si>
  <si>
    <t>ΧΡΟΝΗ</t>
  </si>
  <si>
    <t>594529</t>
  </si>
  <si>
    <t>ΜΠΡΕΓΙΑΝΝΟΥ</t>
  </si>
  <si>
    <t>ΙΩΑΝΝΑ</t>
  </si>
  <si>
    <t>594726</t>
  </si>
  <si>
    <t>ΟΛΟΗΜΕΡΟ ΔΗΜΟΤΙΚΟ ΣΧΟΛΕΙΟ ΑΓΙΟΣ ΔΗΜΗΤΡΙΟΣ</t>
  </si>
  <si>
    <t>ΚΥΜΠΟΥΡΟΠΟΥΛΟΥ</t>
  </si>
  <si>
    <t>593359</t>
  </si>
  <si>
    <t>ΑΡΓΥΡΟΠΟΥΛΟΥ</t>
  </si>
  <si>
    <t>610066</t>
  </si>
  <si>
    <t>ΧΑΡΙΤΣΗΣ</t>
  </si>
  <si>
    <t>603925</t>
  </si>
  <si>
    <t>ΛΟΥΡΑΚΗ</t>
  </si>
  <si>
    <t>601900</t>
  </si>
  <si>
    <t>ΔΗΜΟΤΙΚΟ ΣΧΟΛΕΙΟ ΤΟΛΟΥ</t>
  </si>
  <si>
    <t>ΑΣΚΛΗΠΙΕΙΟΥ</t>
  </si>
  <si>
    <t>ΑΛΕΞΙΟΥ</t>
  </si>
  <si>
    <t>593306</t>
  </si>
  <si>
    <t>ΓΙΑΝΝΑΚΟΥΛΙΑ</t>
  </si>
  <si>
    <t>602347</t>
  </si>
  <si>
    <t>ΚΡΑΜΠΟΚΟΥΚΗ</t>
  </si>
  <si>
    <t>605863</t>
  </si>
  <si>
    <t>6ο ΔΗΜΟΤΙΚΟ ΑΡΓΟΥΣ</t>
  </si>
  <si>
    <t>ΜΠΟΖΙΟΝΕΛΟΥ</t>
  </si>
  <si>
    <t>613165</t>
  </si>
  <si>
    <t>ΙΦΙΓΕΝΕΙΑ</t>
  </si>
  <si>
    <t>610059</t>
  </si>
  <si>
    <t>ΠΑΠΑΝΔΡΙΑΝΟΥ</t>
  </si>
  <si>
    <t>610329</t>
  </si>
  <si>
    <t>616952</t>
  </si>
  <si>
    <t>ΜΗΤΡΟΒΓΕΝΗΣ</t>
  </si>
  <si>
    <t>601891</t>
  </si>
  <si>
    <t>ΜΥΚΗΝΑΙΩΝ</t>
  </si>
  <si>
    <t>ΠΑΝΑΓΑΚΟΥ</t>
  </si>
  <si>
    <t>ΙΣΜΗΝΗ</t>
  </si>
  <si>
    <t>617897</t>
  </si>
  <si>
    <t>ΝΙΚΑ</t>
  </si>
  <si>
    <t>607523</t>
  </si>
  <si>
    <t>ΒΑΣΙΛΕΙΟΥ</t>
  </si>
  <si>
    <t>ΜΑΡΙΑ ΕΛΕΝΗ</t>
  </si>
  <si>
    <t>ΣΠΗΛΙΟΣ</t>
  </si>
  <si>
    <t>610990</t>
  </si>
  <si>
    <t>ΤΣΙΩΤΑΚΗ</t>
  </si>
  <si>
    <t>607824</t>
  </si>
  <si>
    <t>ΜΠΟΥΧΟΥΤΣΟΥ</t>
  </si>
  <si>
    <t>613651</t>
  </si>
  <si>
    <t>ΔΗΜΟΤΙΚΟ ΣΧΟΛΕΙΟ ΑΝΩ ΙΡΙΩΝ</t>
  </si>
  <si>
    <t>ΚΟΛΛΙΑ</t>
  </si>
  <si>
    <t>ΣΩΤΗΡΙΟΣ</t>
  </si>
  <si>
    <t>617216</t>
  </si>
  <si>
    <t>ΡΑΤΣΙΑΤΟΥ</t>
  </si>
  <si>
    <t>ΡΕΓΓΙΝΑ-ΑΙΚΑΤΕΡΙΝΗ</t>
  </si>
  <si>
    <t>ΜΙΛΤΙΑΔΗΣ</t>
  </si>
  <si>
    <t>609536</t>
  </si>
  <si>
    <t>ΚΟΛΙΑΤΣΗ</t>
  </si>
  <si>
    <t>610070</t>
  </si>
  <si>
    <t>ΚΑΝΤΖΑΒΕΛΟΥ</t>
  </si>
  <si>
    <t>605043</t>
  </si>
  <si>
    <t>ΚΑΨΑΛΗ</t>
  </si>
  <si>
    <t>613642</t>
  </si>
  <si>
    <t>ΤΡΑΚΑ</t>
  </si>
  <si>
    <t>ΦΩΤΕΙΝΗ</t>
  </si>
  <si>
    <t>614995</t>
  </si>
  <si>
    <t>ΑΣΙΝΗΣ</t>
  </si>
  <si>
    <t>ΔΗΜΑ</t>
  </si>
  <si>
    <t>610678</t>
  </si>
  <si>
    <t>ΔΗΜΟΤΙΚΟ ΣΧΟΛΕΙΟ ΑΡΑΧΝΑΙΟΥ</t>
  </si>
  <si>
    <t>ΜΟΥΓΙΟΥ</t>
  </si>
  <si>
    <t>ΒΑΡΒΑΡΑ</t>
  </si>
  <si>
    <t>ΣΤΑΜΑΤΙΟΣ</t>
  </si>
  <si>
    <t>618624</t>
  </si>
  <si>
    <t>ΔΑΜΑΛΑ</t>
  </si>
  <si>
    <t>618881</t>
  </si>
  <si>
    <t>ΜΠΟΖΙΟΝΕΛΟΣ</t>
  </si>
  <si>
    <t>610888</t>
  </si>
  <si>
    <t>ΚΑΒΒΑΔΙΑ</t>
  </si>
  <si>
    <t>621487</t>
  </si>
  <si>
    <t>ΓΡΙΛΛΙΑ</t>
  </si>
  <si>
    <t>ΠΑΝΑΓΙΩΤΑ-ΜΑΡΙΑ</t>
  </si>
  <si>
    <t>614019</t>
  </si>
  <si>
    <t>ΟΛΟΗΜΕΡΟ ΔΗΜΟΤΙΚΟ ΣΧΟΛΕΙΟ ΑΧΛΑΔΟΚΑΜΠΟΣ</t>
  </si>
  <si>
    <t>ΚΥΜΠΟΥΡΗ</t>
  </si>
  <si>
    <t>ΣΩΤΗΡΙΑ</t>
  </si>
  <si>
    <t>614505</t>
  </si>
  <si>
    <t>ΚΑΡΑΜΑΝΟΣ</t>
  </si>
  <si>
    <t>614520</t>
  </si>
  <si>
    <t>ΚΗΤΤΑ</t>
  </si>
  <si>
    <t>618166</t>
  </si>
  <si>
    <t>ΦΡΑΓΚΟΥ</t>
  </si>
  <si>
    <t>ΛΕΜΟΝΙΑ</t>
  </si>
  <si>
    <t>620676</t>
  </si>
  <si>
    <t>ΜΑΝΤΖΟΥΝΗ</t>
  </si>
  <si>
    <t>614888</t>
  </si>
  <si>
    <t>ΚΑΡΟΥΝΗ</t>
  </si>
  <si>
    <t>ΟΛΓΑ - ΖΩΗ</t>
  </si>
  <si>
    <t>621108</t>
  </si>
  <si>
    <t>ΚΑΡΑΤΑΣΟΣ</t>
  </si>
  <si>
    <t>614856</t>
  </si>
  <si>
    <t>ΣΙΑΝΝΑ</t>
  </si>
  <si>
    <t>617940</t>
  </si>
  <si>
    <t>ΤΣΑΚΝΙΔΗΣ</t>
  </si>
  <si>
    <t>ΚΥΡΙΑΚΟΣ</t>
  </si>
  <si>
    <t>617673</t>
  </si>
  <si>
    <t>ΟΛΟΗΜΕΡΟ ΔΗΜΟΤΙΚΟ ΣΧΟΛΕΙΟ ΔΙΔΥΜΩΝ</t>
  </si>
  <si>
    <t>ΓΕΩΡΓΟΠΟΥΛΟΣ</t>
  </si>
  <si>
    <t>614786</t>
  </si>
  <si>
    <t>ΚΑΤΣΟΥΡΗΣ</t>
  </si>
  <si>
    <t>702170</t>
  </si>
  <si>
    <t>ΔΗΜΟΤΙΚΟ ΣΧΟΛΕΙΟ ΔΗΜΑΙΝΑΣ</t>
  </si>
  <si>
    <t>701385</t>
  </si>
  <si>
    <t>ΔΗΜΟΤΙΚΟ ΣΧΟΛΕΙΟ ΕΡΜΙΟΝΗΣ</t>
  </si>
  <si>
    <t>ΑΛΕΞΑΚΟΣ</t>
  </si>
  <si>
    <t>621309</t>
  </si>
  <si>
    <t>ΔΗΜΟΤΙΚΟ ΣΧΟΛΕΙΟ ΗΛΙΟΚΑΣΤΡΟΥ</t>
  </si>
  <si>
    <t>ΜΑΤΣΙΟΥΛΑ</t>
  </si>
  <si>
    <t>614695</t>
  </si>
  <si>
    <t>2ο ΔΗΜΟΤΙΚΟ ΚΡΑΝΙΔΙΟΥ</t>
  </si>
  <si>
    <t>ΓΕΩΡΓΑΚΟΠΟΥΛΟΣ</t>
  </si>
  <si>
    <t>700702</t>
  </si>
  <si>
    <t>ΕΧΙΝΑΙΩΝ</t>
  </si>
  <si>
    <t>ΣΥΡΙΓΑ</t>
  </si>
  <si>
    <t>621888</t>
  </si>
  <si>
    <t>ΤΑΜΠΑΚΗ</t>
  </si>
  <si>
    <t>ΣΟΦΙΑ-ΠΑΡΑΣΚΕΥΗ</t>
  </si>
  <si>
    <t>617885</t>
  </si>
  <si>
    <t>ΟΛΟΗΜΕΡΟ ΔΗΜΟΤΙΚΟ ΣΧΟΛΕΙΟ ΠΟΡΤΟΧΕΛΙΟΥ</t>
  </si>
  <si>
    <t>ΤΜΗΜΑ ΕΝΤΑΞΗΣ</t>
  </si>
  <si>
    <t xml:space="preserve">Οριστικός πίνακας εκπαιδευτικών της Δ.Π.Ε. Αργολίδας αιτουμένων βελτίωση θέσης/οριστική τοποθέτηση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</si>
</sst>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8]General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54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52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172" fontId="3" fillId="35" borderId="0" xfId="0" applyNumberFormat="1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 wrapText="1"/>
    </xf>
    <xf numFmtId="172" fontId="3" fillId="35" borderId="0" xfId="0" applyNumberFormat="1" applyFont="1" applyFill="1" applyBorder="1" applyAlignment="1">
      <alignment horizontal="center" vertical="center"/>
    </xf>
    <xf numFmtId="2" fontId="3" fillId="35" borderId="0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vertical="center"/>
    </xf>
    <xf numFmtId="172" fontId="3" fillId="36" borderId="0" xfId="0" applyNumberFormat="1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 wrapText="1"/>
    </xf>
    <xf numFmtId="172" fontId="3" fillId="36" borderId="0" xfId="0" applyNumberFormat="1" applyFont="1" applyFill="1" applyBorder="1" applyAlignment="1">
      <alignment horizontal="center" vertical="center"/>
    </xf>
    <xf numFmtId="2" fontId="3" fillId="36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2" fontId="3" fillId="0" borderId="0" xfId="0" applyNumberFormat="1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Z181"/>
  <sheetViews>
    <sheetView showGridLines="0" tabSelected="1" zoomScalePageLayoutView="0" workbookViewId="0" topLeftCell="A1">
      <pane xSplit="4" ySplit="7" topLeftCell="E9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12" sqref="A112:IV112"/>
    </sheetView>
  </sheetViews>
  <sheetFormatPr defaultColWidth="9.140625" defaultRowHeight="12.75"/>
  <cols>
    <col min="1" max="1" width="10.8515625" style="7" customWidth="1"/>
    <col min="2" max="2" width="5.57421875" style="7" customWidth="1"/>
    <col min="3" max="3" width="24.28125" style="7" customWidth="1"/>
    <col min="4" max="4" width="16.140625" style="7" customWidth="1"/>
    <col min="5" max="5" width="16.28125" style="7" customWidth="1"/>
    <col min="6" max="6" width="6.421875" style="7" customWidth="1"/>
    <col min="7" max="7" width="8.421875" style="7" customWidth="1"/>
    <col min="8" max="8" width="8.140625" style="7" customWidth="1"/>
    <col min="9" max="9" width="10.8515625" style="7" customWidth="1"/>
    <col min="10" max="10" width="21.57421875" style="7" customWidth="1"/>
    <col min="11" max="11" width="9.421875" style="6" customWidth="1"/>
    <col min="12" max="12" width="9.28125" style="21" customWidth="1"/>
    <col min="13" max="22" width="6.7109375" style="6" customWidth="1"/>
    <col min="23" max="23" width="6.7109375" style="45" customWidth="1"/>
    <col min="24" max="24" width="17.57421875" style="6" customWidth="1"/>
    <col min="25" max="25" width="16.28125" style="6" customWidth="1"/>
    <col min="26" max="26" width="16.00390625" style="6" customWidth="1"/>
    <col min="27" max="16384" width="9.140625" style="7" customWidth="1"/>
  </cols>
  <sheetData>
    <row r="1" spans="1:25" ht="15.75">
      <c r="A1" s="1" t="s">
        <v>554</v>
      </c>
      <c r="B1" s="1"/>
      <c r="C1" s="1"/>
      <c r="D1" s="1"/>
      <c r="E1" s="1"/>
      <c r="F1" s="1"/>
      <c r="G1" s="2"/>
      <c r="H1" s="2"/>
      <c r="I1" s="2"/>
      <c r="J1" s="2"/>
      <c r="K1" s="3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5"/>
      <c r="X1" s="3"/>
      <c r="Y1" s="3"/>
    </row>
    <row r="2" spans="1:25" ht="15.75">
      <c r="A2" s="8" t="s">
        <v>0</v>
      </c>
      <c r="B2" s="9" t="s">
        <v>1</v>
      </c>
      <c r="C2" s="9"/>
      <c r="D2" s="9"/>
      <c r="E2" s="9"/>
      <c r="F2" s="9"/>
      <c r="G2" s="10"/>
      <c r="H2" s="10"/>
      <c r="I2" s="10"/>
      <c r="J2" s="10"/>
      <c r="K2" s="11"/>
      <c r="L2" s="12"/>
      <c r="M2" s="11"/>
      <c r="N2" s="11"/>
      <c r="O2" s="11"/>
      <c r="P2" s="11"/>
      <c r="Q2" s="11"/>
      <c r="R2" s="11"/>
      <c r="S2" s="11"/>
      <c r="T2" s="11"/>
      <c r="U2" s="11"/>
      <c r="V2" s="11"/>
      <c r="W2" s="13"/>
      <c r="X2" s="11"/>
      <c r="Y2" s="11"/>
    </row>
    <row r="3" spans="1:25" ht="22.5">
      <c r="A3" s="8" t="s">
        <v>2</v>
      </c>
      <c r="B3" s="9" t="s">
        <v>3</v>
      </c>
      <c r="C3" s="9"/>
      <c r="D3" s="9"/>
      <c r="E3" s="9"/>
      <c r="F3" s="9"/>
      <c r="G3" s="10"/>
      <c r="H3" s="10"/>
      <c r="I3" s="10"/>
      <c r="J3" s="10"/>
      <c r="K3" s="11"/>
      <c r="L3" s="12"/>
      <c r="M3" s="11"/>
      <c r="N3" s="11"/>
      <c r="O3" s="11"/>
      <c r="P3" s="11"/>
      <c r="Q3" s="11"/>
      <c r="R3" s="11"/>
      <c r="S3" s="11"/>
      <c r="T3" s="11"/>
      <c r="U3" s="11"/>
      <c r="V3" s="11"/>
      <c r="W3" s="13"/>
      <c r="X3" s="11"/>
      <c r="Y3" s="11"/>
    </row>
    <row r="4" spans="1:25" ht="15.75">
      <c r="A4" s="2"/>
      <c r="B4" s="10"/>
      <c r="C4" s="10"/>
      <c r="D4" s="10"/>
      <c r="E4" s="10"/>
      <c r="F4" s="10"/>
      <c r="G4" s="10"/>
      <c r="H4" s="10"/>
      <c r="I4" s="10"/>
      <c r="J4" s="10"/>
      <c r="K4" s="11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3"/>
      <c r="X4" s="11"/>
      <c r="Y4" s="11"/>
    </row>
    <row r="5" spans="1:25" ht="12.75">
      <c r="A5" s="14"/>
      <c r="B5" s="14" t="s">
        <v>4</v>
      </c>
      <c r="C5" s="14"/>
      <c r="D5" s="14" t="s">
        <v>5</v>
      </c>
      <c r="E5" s="14" t="s">
        <v>6</v>
      </c>
      <c r="F5" s="14"/>
      <c r="G5" s="14"/>
      <c r="H5" s="14"/>
      <c r="I5" s="14" t="s">
        <v>7</v>
      </c>
      <c r="J5" s="14"/>
      <c r="K5" s="15"/>
      <c r="L5" s="16"/>
      <c r="M5" s="15"/>
      <c r="N5" s="15"/>
      <c r="O5" s="15"/>
      <c r="P5" s="15"/>
      <c r="Q5" s="15"/>
      <c r="R5" s="15"/>
      <c r="S5" s="15"/>
      <c r="T5" s="15"/>
      <c r="U5" s="15"/>
      <c r="V5" s="15"/>
      <c r="W5" s="17"/>
      <c r="X5" s="15"/>
      <c r="Y5" s="15"/>
    </row>
    <row r="6" spans="1:26" s="22" customFormat="1" ht="45">
      <c r="A6" s="18" t="s">
        <v>8</v>
      </c>
      <c r="B6" s="18" t="s">
        <v>9</v>
      </c>
      <c r="C6" s="18" t="s">
        <v>10</v>
      </c>
      <c r="D6" s="18" t="s">
        <v>11</v>
      </c>
      <c r="E6" s="18" t="s">
        <v>12</v>
      </c>
      <c r="F6" s="18" t="s">
        <v>13</v>
      </c>
      <c r="G6" s="18" t="s">
        <v>14</v>
      </c>
      <c r="H6" s="18" t="s">
        <v>15</v>
      </c>
      <c r="I6" s="18"/>
      <c r="J6" s="18" t="s">
        <v>16</v>
      </c>
      <c r="K6" s="19" t="s">
        <v>17</v>
      </c>
      <c r="L6" s="19" t="s">
        <v>18</v>
      </c>
      <c r="M6" s="19" t="s">
        <v>19</v>
      </c>
      <c r="N6" s="19" t="s">
        <v>20</v>
      </c>
      <c r="O6" s="19" t="s">
        <v>21</v>
      </c>
      <c r="P6" s="19" t="s">
        <v>22</v>
      </c>
      <c r="Q6" s="19" t="s">
        <v>23</v>
      </c>
      <c r="R6" s="19" t="s">
        <v>24</v>
      </c>
      <c r="S6" s="19" t="s">
        <v>25</v>
      </c>
      <c r="T6" s="19" t="s">
        <v>26</v>
      </c>
      <c r="U6" s="19" t="s">
        <v>27</v>
      </c>
      <c r="V6" s="19" t="s">
        <v>28</v>
      </c>
      <c r="W6" s="20" t="s">
        <v>29</v>
      </c>
      <c r="X6" s="19" t="s">
        <v>30</v>
      </c>
      <c r="Y6" s="19" t="s">
        <v>31</v>
      </c>
      <c r="Z6" s="21"/>
    </row>
    <row r="7" spans="1:25" ht="12.75">
      <c r="A7" s="9" t="s">
        <v>32</v>
      </c>
      <c r="B7" s="23"/>
      <c r="C7" s="23"/>
      <c r="D7" s="23"/>
      <c r="E7" s="23"/>
      <c r="F7" s="23"/>
      <c r="G7" s="23"/>
      <c r="H7" s="23"/>
      <c r="I7" s="23"/>
      <c r="J7" s="23"/>
      <c r="K7" s="24"/>
      <c r="L7" s="25"/>
      <c r="M7" s="24"/>
      <c r="N7" s="24"/>
      <c r="O7" s="24"/>
      <c r="P7" s="24"/>
      <c r="Q7" s="24"/>
      <c r="R7" s="24"/>
      <c r="S7" s="24"/>
      <c r="T7" s="24"/>
      <c r="U7" s="24"/>
      <c r="V7" s="24"/>
      <c r="W7" s="26"/>
      <c r="X7" s="24"/>
      <c r="Y7" s="24"/>
    </row>
    <row r="8" spans="1:25" ht="12.75">
      <c r="A8" s="27"/>
      <c r="B8" s="28">
        <v>1</v>
      </c>
      <c r="C8" s="29" t="s">
        <v>33</v>
      </c>
      <c r="D8" s="29" t="s">
        <v>34</v>
      </c>
      <c r="E8" s="29" t="s">
        <v>35</v>
      </c>
      <c r="F8" s="27" t="s">
        <v>36</v>
      </c>
      <c r="G8" s="29" t="s">
        <v>37</v>
      </c>
      <c r="H8" s="27" t="s">
        <v>38</v>
      </c>
      <c r="I8" s="27"/>
      <c r="J8" s="29" t="s">
        <v>39</v>
      </c>
      <c r="K8" s="30" t="s">
        <v>40</v>
      </c>
      <c r="L8" s="31"/>
      <c r="M8" s="32">
        <v>20</v>
      </c>
      <c r="N8" s="32">
        <v>1</v>
      </c>
      <c r="O8" s="32">
        <v>23</v>
      </c>
      <c r="P8" s="32">
        <v>50.41</v>
      </c>
      <c r="Q8" s="32">
        <v>48.69</v>
      </c>
      <c r="R8" s="32">
        <v>4</v>
      </c>
      <c r="S8" s="32">
        <v>2</v>
      </c>
      <c r="T8" s="32">
        <v>0</v>
      </c>
      <c r="U8" s="32">
        <v>2</v>
      </c>
      <c r="V8" s="32">
        <v>8</v>
      </c>
      <c r="W8" s="33">
        <f>P8+Q8+R8+V8</f>
        <v>111.1</v>
      </c>
      <c r="X8" s="30" t="s">
        <v>41</v>
      </c>
      <c r="Y8" s="30"/>
    </row>
    <row r="9" spans="1:25" ht="12.75">
      <c r="A9" s="27"/>
      <c r="B9" s="28">
        <v>2</v>
      </c>
      <c r="C9" s="29" t="s">
        <v>42</v>
      </c>
      <c r="D9" s="29" t="s">
        <v>43</v>
      </c>
      <c r="E9" s="29" t="s">
        <v>44</v>
      </c>
      <c r="F9" s="27" t="s">
        <v>45</v>
      </c>
      <c r="G9" s="29" t="s">
        <v>37</v>
      </c>
      <c r="H9" s="27" t="s">
        <v>38</v>
      </c>
      <c r="I9" s="27"/>
      <c r="J9" s="29" t="s">
        <v>39</v>
      </c>
      <c r="K9" s="30" t="s">
        <v>40</v>
      </c>
      <c r="L9" s="31"/>
      <c r="M9" s="32">
        <v>11</v>
      </c>
      <c r="N9" s="32">
        <v>5</v>
      </c>
      <c r="O9" s="32">
        <v>2</v>
      </c>
      <c r="P9" s="32">
        <v>28.54</v>
      </c>
      <c r="Q9" s="32">
        <v>39.92</v>
      </c>
      <c r="R9" s="32">
        <v>4</v>
      </c>
      <c r="S9" s="32">
        <v>2</v>
      </c>
      <c r="T9" s="32">
        <v>0</v>
      </c>
      <c r="U9" s="32">
        <v>2</v>
      </c>
      <c r="V9" s="32">
        <v>8</v>
      </c>
      <c r="W9" s="33">
        <f>P9+Q9+R9+V9</f>
        <v>80.46000000000001</v>
      </c>
      <c r="X9" s="30" t="s">
        <v>46</v>
      </c>
      <c r="Y9" s="30"/>
    </row>
    <row r="10" spans="1:25" ht="12.75">
      <c r="A10" s="27"/>
      <c r="B10" s="28">
        <v>3</v>
      </c>
      <c r="C10" s="29" t="s">
        <v>47</v>
      </c>
      <c r="D10" s="29" t="s">
        <v>48</v>
      </c>
      <c r="E10" s="29" t="s">
        <v>49</v>
      </c>
      <c r="F10" s="27" t="s">
        <v>50</v>
      </c>
      <c r="G10" s="29" t="s">
        <v>37</v>
      </c>
      <c r="H10" s="27" t="s">
        <v>38</v>
      </c>
      <c r="I10" s="27"/>
      <c r="J10" s="29" t="s">
        <v>39</v>
      </c>
      <c r="K10" s="30" t="s">
        <v>40</v>
      </c>
      <c r="L10" s="31"/>
      <c r="M10" s="32">
        <v>9</v>
      </c>
      <c r="N10" s="32">
        <v>1</v>
      </c>
      <c r="O10" s="32">
        <v>1</v>
      </c>
      <c r="P10" s="32">
        <v>22.7</v>
      </c>
      <c r="Q10" s="32">
        <v>24.19</v>
      </c>
      <c r="R10" s="32">
        <v>4</v>
      </c>
      <c r="S10" s="32">
        <v>0</v>
      </c>
      <c r="T10" s="32">
        <v>1</v>
      </c>
      <c r="U10" s="32">
        <v>1</v>
      </c>
      <c r="V10" s="32">
        <v>4</v>
      </c>
      <c r="W10" s="33">
        <f>P10+Q10+R10+V10</f>
        <v>54.89</v>
      </c>
      <c r="X10" s="30" t="s">
        <v>46</v>
      </c>
      <c r="Y10" s="30"/>
    </row>
    <row r="11" spans="1:25" ht="12.75">
      <c r="A11" s="27"/>
      <c r="B11" s="28">
        <v>4</v>
      </c>
      <c r="C11" s="29" t="s">
        <v>51</v>
      </c>
      <c r="D11" s="29" t="s">
        <v>52</v>
      </c>
      <c r="E11" s="29" t="s">
        <v>53</v>
      </c>
      <c r="F11" s="27" t="s">
        <v>54</v>
      </c>
      <c r="G11" s="29" t="s">
        <v>37</v>
      </c>
      <c r="H11" s="27" t="s">
        <v>38</v>
      </c>
      <c r="I11" s="27"/>
      <c r="J11" s="29" t="s">
        <v>39</v>
      </c>
      <c r="K11" s="30" t="s">
        <v>40</v>
      </c>
      <c r="L11" s="31"/>
      <c r="M11" s="32">
        <v>8</v>
      </c>
      <c r="N11" s="32">
        <v>2</v>
      </c>
      <c r="O11" s="32">
        <v>2</v>
      </c>
      <c r="P11" s="32">
        <v>20.41</v>
      </c>
      <c r="Q11" s="32">
        <v>19.33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3">
        <f>P11+Q11+R11+V11</f>
        <v>39.739999999999995</v>
      </c>
      <c r="X11" s="30" t="s">
        <v>41</v>
      </c>
      <c r="Y11" s="30"/>
    </row>
    <row r="12" spans="1:25" ht="12.75">
      <c r="A12" s="27"/>
      <c r="B12" s="28">
        <v>5</v>
      </c>
      <c r="C12" s="29" t="s">
        <v>55</v>
      </c>
      <c r="D12" s="29" t="s">
        <v>56</v>
      </c>
      <c r="E12" s="29" t="s">
        <v>57</v>
      </c>
      <c r="F12" s="27" t="s">
        <v>58</v>
      </c>
      <c r="G12" s="29" t="s">
        <v>37</v>
      </c>
      <c r="H12" s="27" t="s">
        <v>38</v>
      </c>
      <c r="I12" s="27"/>
      <c r="J12" s="29" t="s">
        <v>39</v>
      </c>
      <c r="K12" s="30" t="s">
        <v>40</v>
      </c>
      <c r="L12" s="31"/>
      <c r="M12" s="32">
        <v>6</v>
      </c>
      <c r="N12" s="32">
        <v>1</v>
      </c>
      <c r="O12" s="32">
        <v>4</v>
      </c>
      <c r="P12" s="32">
        <v>15.2</v>
      </c>
      <c r="Q12" s="32">
        <v>15.72</v>
      </c>
      <c r="R12" s="32">
        <v>4</v>
      </c>
      <c r="S12" s="32">
        <v>1</v>
      </c>
      <c r="T12" s="32">
        <v>0</v>
      </c>
      <c r="U12" s="32">
        <v>1</v>
      </c>
      <c r="V12" s="32">
        <v>4</v>
      </c>
      <c r="W12" s="33">
        <f>P12+Q12+R12+V12</f>
        <v>38.92</v>
      </c>
      <c r="X12" s="30" t="s">
        <v>59</v>
      </c>
      <c r="Y12" s="30"/>
    </row>
    <row r="13" spans="1:25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25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6"/>
      <c r="X13" s="24"/>
      <c r="Y13" s="24"/>
    </row>
    <row r="14" spans="1:25" ht="12.75">
      <c r="A14" s="9" t="s">
        <v>60</v>
      </c>
      <c r="B14" s="23"/>
      <c r="C14" s="23"/>
      <c r="D14" s="23"/>
      <c r="E14" s="23"/>
      <c r="F14" s="23"/>
      <c r="G14" s="23"/>
      <c r="H14" s="23"/>
      <c r="I14" s="23"/>
      <c r="J14" s="23"/>
      <c r="K14" s="24"/>
      <c r="L14" s="25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6"/>
      <c r="X14" s="24"/>
      <c r="Y14" s="24"/>
    </row>
    <row r="15" spans="1:25" ht="12.75">
      <c r="A15" s="27"/>
      <c r="B15" s="28">
        <v>1</v>
      </c>
      <c r="C15" s="29" t="s">
        <v>61</v>
      </c>
      <c r="D15" s="29" t="s">
        <v>62</v>
      </c>
      <c r="E15" s="29" t="s">
        <v>63</v>
      </c>
      <c r="F15" s="27" t="s">
        <v>64</v>
      </c>
      <c r="G15" s="29" t="s">
        <v>65</v>
      </c>
      <c r="H15" s="27" t="s">
        <v>66</v>
      </c>
      <c r="I15" s="27"/>
      <c r="J15" s="29" t="s">
        <v>67</v>
      </c>
      <c r="K15" s="30" t="s">
        <v>40</v>
      </c>
      <c r="L15" s="31"/>
      <c r="M15" s="32">
        <v>13</v>
      </c>
      <c r="N15" s="32">
        <v>11</v>
      </c>
      <c r="O15" s="32">
        <v>16</v>
      </c>
      <c r="P15" s="32">
        <v>35</v>
      </c>
      <c r="Q15" s="32">
        <v>24.8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3">
        <f>P15+Q15+R15+V15</f>
        <v>59.8</v>
      </c>
      <c r="X15" s="30" t="s">
        <v>46</v>
      </c>
      <c r="Y15" s="30"/>
    </row>
    <row r="16" spans="1:25" ht="12.75">
      <c r="A16" s="27"/>
      <c r="B16" s="28">
        <v>2</v>
      </c>
      <c r="C16" s="29" t="s">
        <v>68</v>
      </c>
      <c r="D16" s="29" t="s">
        <v>69</v>
      </c>
      <c r="E16" s="29" t="s">
        <v>70</v>
      </c>
      <c r="F16" s="27" t="s">
        <v>71</v>
      </c>
      <c r="G16" s="29" t="s">
        <v>65</v>
      </c>
      <c r="H16" s="27" t="s">
        <v>66</v>
      </c>
      <c r="I16" s="27"/>
      <c r="J16" s="29" t="s">
        <v>39</v>
      </c>
      <c r="K16" s="30" t="s">
        <v>40</v>
      </c>
      <c r="L16" s="31"/>
      <c r="M16" s="32">
        <v>11</v>
      </c>
      <c r="N16" s="32">
        <v>10</v>
      </c>
      <c r="O16" s="32">
        <v>22</v>
      </c>
      <c r="P16" s="32">
        <v>29.79</v>
      </c>
      <c r="Q16" s="32">
        <v>18.57</v>
      </c>
      <c r="R16" s="32">
        <v>4</v>
      </c>
      <c r="S16" s="32">
        <v>1</v>
      </c>
      <c r="T16" s="32">
        <v>0</v>
      </c>
      <c r="U16" s="32">
        <v>1</v>
      </c>
      <c r="V16" s="32">
        <v>4</v>
      </c>
      <c r="W16" s="33">
        <f>P16+Q16+R16+V16</f>
        <v>56.36</v>
      </c>
      <c r="X16" s="30" t="s">
        <v>46</v>
      </c>
      <c r="Y16" s="30" t="s">
        <v>46</v>
      </c>
    </row>
    <row r="17" spans="1:25" ht="12.75">
      <c r="A17" s="27"/>
      <c r="B17" s="28">
        <v>3</v>
      </c>
      <c r="C17" s="29" t="s">
        <v>76</v>
      </c>
      <c r="D17" s="29" t="s">
        <v>52</v>
      </c>
      <c r="E17" s="29" t="s">
        <v>63</v>
      </c>
      <c r="F17" s="27" t="s">
        <v>77</v>
      </c>
      <c r="G17" s="29" t="s">
        <v>65</v>
      </c>
      <c r="H17" s="27" t="s">
        <v>66</v>
      </c>
      <c r="I17" s="27"/>
      <c r="J17" s="29" t="s">
        <v>39</v>
      </c>
      <c r="K17" s="30" t="s">
        <v>40</v>
      </c>
      <c r="L17" s="31"/>
      <c r="M17" s="32">
        <v>9</v>
      </c>
      <c r="N17" s="32">
        <v>1</v>
      </c>
      <c r="O17" s="32">
        <v>6</v>
      </c>
      <c r="P17" s="32">
        <v>22.7</v>
      </c>
      <c r="Q17" s="32">
        <v>23.58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3">
        <f>P17+Q17+R17+V17</f>
        <v>46.28</v>
      </c>
      <c r="X17" s="30" t="s">
        <v>78</v>
      </c>
      <c r="Y17" s="30"/>
    </row>
    <row r="18" spans="1:25" ht="12.75">
      <c r="A18" s="27"/>
      <c r="B18" s="28">
        <v>4</v>
      </c>
      <c r="C18" s="29" t="s">
        <v>72</v>
      </c>
      <c r="D18" s="29" t="s">
        <v>73</v>
      </c>
      <c r="E18" s="29" t="s">
        <v>74</v>
      </c>
      <c r="F18" s="27" t="s">
        <v>75</v>
      </c>
      <c r="G18" s="29" t="s">
        <v>65</v>
      </c>
      <c r="H18" s="27" t="s">
        <v>66</v>
      </c>
      <c r="I18" s="27"/>
      <c r="J18" s="29" t="s">
        <v>39</v>
      </c>
      <c r="K18" s="30" t="s">
        <v>40</v>
      </c>
      <c r="L18" s="31"/>
      <c r="M18" s="32">
        <v>11</v>
      </c>
      <c r="N18" s="32">
        <v>5</v>
      </c>
      <c r="O18" s="32">
        <v>10</v>
      </c>
      <c r="P18" s="32">
        <v>28.54</v>
      </c>
      <c r="Q18" s="32">
        <v>15.9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3">
        <f>P18+Q18+R18+V18</f>
        <v>44.44</v>
      </c>
      <c r="X18" s="30" t="s">
        <v>41</v>
      </c>
      <c r="Y18" s="30"/>
    </row>
    <row r="20" spans="1:25" ht="12.75">
      <c r="A20" s="9" t="s">
        <v>79</v>
      </c>
      <c r="B20" s="23"/>
      <c r="C20" s="23"/>
      <c r="D20" s="23"/>
      <c r="E20" s="23"/>
      <c r="F20" s="23"/>
      <c r="G20" s="23"/>
      <c r="H20" s="23"/>
      <c r="I20" s="23"/>
      <c r="J20" s="23"/>
      <c r="K20" s="24"/>
      <c r="L20" s="25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33"/>
      <c r="X20" s="24"/>
      <c r="Y20" s="24"/>
    </row>
    <row r="21" spans="1:25" ht="12.75">
      <c r="A21" s="27"/>
      <c r="B21" s="28">
        <v>1</v>
      </c>
      <c r="C21" s="29" t="s">
        <v>80</v>
      </c>
      <c r="D21" s="29" t="s">
        <v>81</v>
      </c>
      <c r="E21" s="29" t="s">
        <v>82</v>
      </c>
      <c r="F21" s="27" t="s">
        <v>83</v>
      </c>
      <c r="G21" s="29" t="s">
        <v>84</v>
      </c>
      <c r="H21" s="27" t="s">
        <v>85</v>
      </c>
      <c r="I21" s="27"/>
      <c r="J21" s="29" t="s">
        <v>39</v>
      </c>
      <c r="K21" s="30" t="s">
        <v>40</v>
      </c>
      <c r="L21" s="31"/>
      <c r="M21" s="32">
        <v>9</v>
      </c>
      <c r="N21" s="32">
        <v>1</v>
      </c>
      <c r="O21" s="32">
        <v>24</v>
      </c>
      <c r="P21" s="32">
        <v>22.91</v>
      </c>
      <c r="Q21" s="32">
        <v>13.91</v>
      </c>
      <c r="R21" s="32">
        <v>4</v>
      </c>
      <c r="S21" s="32">
        <v>1</v>
      </c>
      <c r="T21" s="32">
        <v>0</v>
      </c>
      <c r="U21" s="32">
        <v>1</v>
      </c>
      <c r="V21" s="32">
        <v>4</v>
      </c>
      <c r="W21" s="33">
        <f aca="true" t="shared" si="0" ref="W21:W91">P21+Q21+R21+V21</f>
        <v>44.82</v>
      </c>
      <c r="X21" s="30" t="s">
        <v>46</v>
      </c>
      <c r="Y21" s="30" t="s">
        <v>46</v>
      </c>
    </row>
    <row r="22" spans="1:25" ht="12.75">
      <c r="A22" s="27"/>
      <c r="B22" s="28">
        <v>2</v>
      </c>
      <c r="C22" s="29" t="s">
        <v>90</v>
      </c>
      <c r="D22" s="29" t="s">
        <v>91</v>
      </c>
      <c r="E22" s="29" t="s">
        <v>92</v>
      </c>
      <c r="F22" s="27" t="s">
        <v>93</v>
      </c>
      <c r="G22" s="29" t="s">
        <v>84</v>
      </c>
      <c r="H22" s="27" t="s">
        <v>85</v>
      </c>
      <c r="I22" s="27"/>
      <c r="J22" s="29" t="s">
        <v>39</v>
      </c>
      <c r="K22" s="30" t="s">
        <v>40</v>
      </c>
      <c r="L22" s="31"/>
      <c r="M22" s="32">
        <v>7</v>
      </c>
      <c r="N22" s="32">
        <v>8</v>
      </c>
      <c r="O22" s="32">
        <v>23</v>
      </c>
      <c r="P22" s="32">
        <v>19.37</v>
      </c>
      <c r="Q22" s="32">
        <v>23.76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3">
        <f>P22+Q22+R22+V22</f>
        <v>43.13</v>
      </c>
      <c r="X22" s="30" t="s">
        <v>94</v>
      </c>
      <c r="Y22" s="30"/>
    </row>
    <row r="23" spans="1:25" ht="14.25" customHeight="1">
      <c r="A23" s="27"/>
      <c r="B23" s="28">
        <v>3</v>
      </c>
      <c r="C23" s="29" t="s">
        <v>86</v>
      </c>
      <c r="D23" s="29" t="s">
        <v>87</v>
      </c>
      <c r="E23" s="29" t="s">
        <v>82</v>
      </c>
      <c r="F23" s="27" t="s">
        <v>88</v>
      </c>
      <c r="G23" s="29" t="s">
        <v>84</v>
      </c>
      <c r="H23" s="27" t="s">
        <v>85</v>
      </c>
      <c r="I23" s="27"/>
      <c r="J23" s="29" t="s">
        <v>39</v>
      </c>
      <c r="K23" s="30" t="s">
        <v>40</v>
      </c>
      <c r="L23" s="31"/>
      <c r="M23" s="32">
        <v>8</v>
      </c>
      <c r="N23" s="32">
        <v>2</v>
      </c>
      <c r="O23" s="32">
        <v>1</v>
      </c>
      <c r="P23" s="32">
        <v>20.41</v>
      </c>
      <c r="Q23" s="32">
        <v>11.31</v>
      </c>
      <c r="R23" s="32">
        <v>4</v>
      </c>
      <c r="S23" s="32">
        <v>1</v>
      </c>
      <c r="T23" s="32">
        <v>0</v>
      </c>
      <c r="U23" s="32">
        <v>1</v>
      </c>
      <c r="V23" s="32">
        <v>4</v>
      </c>
      <c r="W23" s="33">
        <f t="shared" si="0"/>
        <v>39.72</v>
      </c>
      <c r="X23" s="30" t="s">
        <v>89</v>
      </c>
      <c r="Y23" s="30"/>
    </row>
    <row r="24" spans="1:25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4"/>
      <c r="L24" s="25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33"/>
      <c r="X24" s="24"/>
      <c r="Y24" s="24"/>
    </row>
    <row r="25" spans="1:25" ht="12.75">
      <c r="A25" s="9" t="s">
        <v>95</v>
      </c>
      <c r="B25" s="23"/>
      <c r="C25" s="23"/>
      <c r="D25" s="23"/>
      <c r="E25" s="23"/>
      <c r="F25" s="23"/>
      <c r="G25" s="23"/>
      <c r="H25" s="23"/>
      <c r="I25" s="23"/>
      <c r="J25" s="23"/>
      <c r="K25" s="24"/>
      <c r="L25" s="25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33"/>
      <c r="X25" s="24"/>
      <c r="Y25" s="24"/>
    </row>
    <row r="26" spans="1:25" ht="12.75">
      <c r="A26" s="27"/>
      <c r="B26" s="28">
        <v>1</v>
      </c>
      <c r="C26" s="29" t="s">
        <v>96</v>
      </c>
      <c r="D26" s="29" t="s">
        <v>97</v>
      </c>
      <c r="E26" s="29" t="s">
        <v>98</v>
      </c>
      <c r="F26" s="27" t="s">
        <v>99</v>
      </c>
      <c r="G26" s="29" t="s">
        <v>100</v>
      </c>
      <c r="H26" s="27" t="s">
        <v>101</v>
      </c>
      <c r="I26" s="27"/>
      <c r="J26" s="29" t="s">
        <v>39</v>
      </c>
      <c r="K26" s="30" t="s">
        <v>40</v>
      </c>
      <c r="L26" s="31"/>
      <c r="M26" s="32">
        <v>10</v>
      </c>
      <c r="N26" s="32">
        <v>10</v>
      </c>
      <c r="O26" s="32">
        <v>3</v>
      </c>
      <c r="P26" s="32">
        <v>27.08</v>
      </c>
      <c r="Q26" s="32">
        <v>23.68</v>
      </c>
      <c r="R26" s="32">
        <v>4</v>
      </c>
      <c r="S26" s="32">
        <v>1</v>
      </c>
      <c r="T26" s="32">
        <v>0</v>
      </c>
      <c r="U26" s="32">
        <v>1</v>
      </c>
      <c r="V26" s="32">
        <v>4</v>
      </c>
      <c r="W26" s="33">
        <f t="shared" si="0"/>
        <v>58.76</v>
      </c>
      <c r="X26" s="30" t="s">
        <v>46</v>
      </c>
      <c r="Y26" s="30" t="s">
        <v>102</v>
      </c>
    </row>
    <row r="27" spans="1:25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4"/>
      <c r="L27" s="25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33"/>
      <c r="X27" s="24"/>
      <c r="Y27" s="24"/>
    </row>
    <row r="28" spans="1:25" ht="12.75">
      <c r="A28" s="9" t="s">
        <v>103</v>
      </c>
      <c r="B28" s="23"/>
      <c r="C28" s="23"/>
      <c r="D28" s="23"/>
      <c r="E28" s="23"/>
      <c r="F28" s="23"/>
      <c r="G28" s="23"/>
      <c r="H28" s="23"/>
      <c r="I28" s="23"/>
      <c r="J28" s="23"/>
      <c r="K28" s="24"/>
      <c r="L28" s="25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33"/>
      <c r="X28" s="24"/>
      <c r="Y28" s="24"/>
    </row>
    <row r="29" spans="1:25" ht="12.75">
      <c r="A29" s="27"/>
      <c r="B29" s="28">
        <v>1</v>
      </c>
      <c r="C29" s="29" t="s">
        <v>104</v>
      </c>
      <c r="D29" s="29" t="s">
        <v>105</v>
      </c>
      <c r="E29" s="29" t="s">
        <v>74</v>
      </c>
      <c r="F29" s="27" t="s">
        <v>106</v>
      </c>
      <c r="G29" s="29" t="s">
        <v>107</v>
      </c>
      <c r="H29" s="27" t="s">
        <v>108</v>
      </c>
      <c r="I29" s="27"/>
      <c r="J29" s="29" t="s">
        <v>39</v>
      </c>
      <c r="K29" s="30" t="s">
        <v>40</v>
      </c>
      <c r="L29" s="31"/>
      <c r="M29" s="32">
        <v>26</v>
      </c>
      <c r="N29" s="32">
        <v>5</v>
      </c>
      <c r="O29" s="32">
        <v>15</v>
      </c>
      <c r="P29" s="32">
        <v>66.25</v>
      </c>
      <c r="Q29" s="32">
        <v>29.72</v>
      </c>
      <c r="R29" s="32">
        <v>4</v>
      </c>
      <c r="S29" s="32">
        <v>0</v>
      </c>
      <c r="T29" s="32">
        <v>1</v>
      </c>
      <c r="U29" s="32">
        <v>1</v>
      </c>
      <c r="V29" s="32">
        <v>4</v>
      </c>
      <c r="W29" s="33">
        <f t="shared" si="0"/>
        <v>103.97</v>
      </c>
      <c r="X29" s="30" t="s">
        <v>46</v>
      </c>
      <c r="Y29" s="30"/>
    </row>
    <row r="30" spans="1:25" ht="12.75">
      <c r="A30" s="27"/>
      <c r="B30" s="28">
        <v>2</v>
      </c>
      <c r="C30" s="29" t="s">
        <v>113</v>
      </c>
      <c r="D30" s="29" t="s">
        <v>92</v>
      </c>
      <c r="E30" s="29" t="s">
        <v>114</v>
      </c>
      <c r="F30" s="27" t="s">
        <v>115</v>
      </c>
      <c r="G30" s="29" t="s">
        <v>107</v>
      </c>
      <c r="H30" s="27" t="s">
        <v>108</v>
      </c>
      <c r="I30" s="27"/>
      <c r="J30" s="29" t="s">
        <v>116</v>
      </c>
      <c r="K30" s="30" t="s">
        <v>40</v>
      </c>
      <c r="L30" s="31"/>
      <c r="M30" s="32">
        <v>19</v>
      </c>
      <c r="N30" s="32">
        <v>10</v>
      </c>
      <c r="O30" s="32">
        <v>28</v>
      </c>
      <c r="P30" s="32">
        <v>49.79</v>
      </c>
      <c r="Q30" s="32">
        <v>38.99</v>
      </c>
      <c r="R30" s="32">
        <v>4</v>
      </c>
      <c r="S30" s="32">
        <v>2</v>
      </c>
      <c r="T30" s="32">
        <v>0</v>
      </c>
      <c r="U30" s="32">
        <v>2</v>
      </c>
      <c r="V30" s="32">
        <v>8</v>
      </c>
      <c r="W30" s="33">
        <f>P30+Q30+R30+V30</f>
        <v>100.78</v>
      </c>
      <c r="X30" s="30" t="s">
        <v>46</v>
      </c>
      <c r="Y30" s="30" t="s">
        <v>46</v>
      </c>
    </row>
    <row r="31" spans="1:25" ht="12.75">
      <c r="A31" s="27"/>
      <c r="B31" s="28">
        <v>3</v>
      </c>
      <c r="C31" s="29" t="s">
        <v>109</v>
      </c>
      <c r="D31" s="29" t="s">
        <v>110</v>
      </c>
      <c r="E31" s="29" t="s">
        <v>35</v>
      </c>
      <c r="F31" s="27" t="s">
        <v>111</v>
      </c>
      <c r="G31" s="29" t="s">
        <v>107</v>
      </c>
      <c r="H31" s="27" t="s">
        <v>108</v>
      </c>
      <c r="I31" s="27"/>
      <c r="J31" s="29" t="s">
        <v>112</v>
      </c>
      <c r="K31" s="30" t="s">
        <v>40</v>
      </c>
      <c r="L31" s="31"/>
      <c r="M31" s="32">
        <v>25</v>
      </c>
      <c r="N31" s="32">
        <v>3</v>
      </c>
      <c r="O31" s="32">
        <v>9</v>
      </c>
      <c r="P31" s="32">
        <v>63.12</v>
      </c>
      <c r="Q31" s="32">
        <v>33.47</v>
      </c>
      <c r="R31" s="32">
        <v>4</v>
      </c>
      <c r="S31" s="32">
        <v>0</v>
      </c>
      <c r="T31" s="32">
        <v>0</v>
      </c>
      <c r="U31" s="32">
        <v>0</v>
      </c>
      <c r="V31" s="32">
        <v>0</v>
      </c>
      <c r="W31" s="33">
        <f t="shared" si="0"/>
        <v>100.59</v>
      </c>
      <c r="X31" s="30" t="s">
        <v>41</v>
      </c>
      <c r="Y31" s="30"/>
    </row>
    <row r="32" spans="1:25" ht="12.75">
      <c r="A32" s="27"/>
      <c r="B32" s="28">
        <v>4</v>
      </c>
      <c r="C32" s="29" t="s">
        <v>117</v>
      </c>
      <c r="D32" s="29" t="s">
        <v>114</v>
      </c>
      <c r="E32" s="29" t="s">
        <v>118</v>
      </c>
      <c r="F32" s="27" t="s">
        <v>119</v>
      </c>
      <c r="G32" s="29" t="s">
        <v>107</v>
      </c>
      <c r="H32" s="27" t="s">
        <v>108</v>
      </c>
      <c r="I32" s="27"/>
      <c r="J32" s="29" t="s">
        <v>120</v>
      </c>
      <c r="K32" s="30" t="s">
        <v>40</v>
      </c>
      <c r="L32" s="31"/>
      <c r="M32" s="32">
        <v>14</v>
      </c>
      <c r="N32" s="32">
        <v>3</v>
      </c>
      <c r="O32" s="32">
        <v>24</v>
      </c>
      <c r="P32" s="32">
        <v>35.83</v>
      </c>
      <c r="Q32" s="32">
        <v>33.93</v>
      </c>
      <c r="R32" s="32">
        <v>4</v>
      </c>
      <c r="S32" s="32">
        <v>3</v>
      </c>
      <c r="T32" s="32">
        <v>0</v>
      </c>
      <c r="U32" s="32">
        <v>3</v>
      </c>
      <c r="V32" s="32">
        <v>14</v>
      </c>
      <c r="W32" s="33">
        <f aca="true" t="shared" si="1" ref="W32:W46">P32+Q32+R32+V32</f>
        <v>87.75999999999999</v>
      </c>
      <c r="X32" s="30" t="s">
        <v>41</v>
      </c>
      <c r="Y32" s="30"/>
    </row>
    <row r="33" spans="1:25" ht="12.75">
      <c r="A33" s="27"/>
      <c r="B33" s="28">
        <v>5</v>
      </c>
      <c r="C33" s="29" t="s">
        <v>121</v>
      </c>
      <c r="D33" s="29" t="s">
        <v>63</v>
      </c>
      <c r="E33" s="29" t="s">
        <v>122</v>
      </c>
      <c r="F33" s="27" t="s">
        <v>123</v>
      </c>
      <c r="G33" s="29" t="s">
        <v>107</v>
      </c>
      <c r="H33" s="27" t="s">
        <v>108</v>
      </c>
      <c r="I33" s="27"/>
      <c r="J33" s="29" t="s">
        <v>39</v>
      </c>
      <c r="K33" s="30" t="s">
        <v>40</v>
      </c>
      <c r="L33" s="31"/>
      <c r="M33" s="32">
        <v>17</v>
      </c>
      <c r="N33" s="32">
        <v>8</v>
      </c>
      <c r="O33" s="32">
        <v>7</v>
      </c>
      <c r="P33" s="32">
        <v>44.16</v>
      </c>
      <c r="Q33" s="32">
        <v>31.64</v>
      </c>
      <c r="R33" s="32">
        <v>4</v>
      </c>
      <c r="S33" s="32">
        <v>1</v>
      </c>
      <c r="T33" s="32">
        <v>0</v>
      </c>
      <c r="U33" s="32">
        <v>1</v>
      </c>
      <c r="V33" s="32">
        <v>4</v>
      </c>
      <c r="W33" s="33">
        <f t="shared" si="1"/>
        <v>83.8</v>
      </c>
      <c r="X33" s="30" t="s">
        <v>46</v>
      </c>
      <c r="Y33" s="30"/>
    </row>
    <row r="34" spans="1:25" ht="12.75">
      <c r="A34" s="27"/>
      <c r="B34" s="28">
        <v>6</v>
      </c>
      <c r="C34" s="29" t="s">
        <v>128</v>
      </c>
      <c r="D34" s="29" t="s">
        <v>69</v>
      </c>
      <c r="E34" s="29" t="s">
        <v>114</v>
      </c>
      <c r="F34" s="27" t="s">
        <v>129</v>
      </c>
      <c r="G34" s="29" t="s">
        <v>107</v>
      </c>
      <c r="H34" s="27" t="s">
        <v>108</v>
      </c>
      <c r="I34" s="27"/>
      <c r="J34" s="29" t="s">
        <v>130</v>
      </c>
      <c r="K34" s="30" t="s">
        <v>40</v>
      </c>
      <c r="L34" s="31"/>
      <c r="M34" s="32">
        <v>14</v>
      </c>
      <c r="N34" s="32">
        <v>3</v>
      </c>
      <c r="O34" s="32">
        <v>20</v>
      </c>
      <c r="P34" s="32">
        <v>35.83</v>
      </c>
      <c r="Q34" s="32">
        <v>28.04</v>
      </c>
      <c r="R34" s="32">
        <v>4</v>
      </c>
      <c r="S34" s="32">
        <v>3</v>
      </c>
      <c r="T34" s="32">
        <v>0</v>
      </c>
      <c r="U34" s="32">
        <v>3</v>
      </c>
      <c r="V34" s="32">
        <v>14</v>
      </c>
      <c r="W34" s="33">
        <f t="shared" si="1"/>
        <v>81.87</v>
      </c>
      <c r="X34" s="30" t="s">
        <v>41</v>
      </c>
      <c r="Y34" s="30"/>
    </row>
    <row r="35" spans="1:25" ht="12.75">
      <c r="A35" s="27"/>
      <c r="B35" s="28">
        <v>7</v>
      </c>
      <c r="C35" s="29" t="s">
        <v>124</v>
      </c>
      <c r="D35" s="29" t="s">
        <v>125</v>
      </c>
      <c r="E35" s="29" t="s">
        <v>126</v>
      </c>
      <c r="F35" s="27" t="s">
        <v>127</v>
      </c>
      <c r="G35" s="29" t="s">
        <v>107</v>
      </c>
      <c r="H35" s="27" t="s">
        <v>108</v>
      </c>
      <c r="I35" s="27"/>
      <c r="J35" s="29" t="s">
        <v>39</v>
      </c>
      <c r="K35" s="30" t="s">
        <v>40</v>
      </c>
      <c r="L35" s="31"/>
      <c r="M35" s="32">
        <v>14</v>
      </c>
      <c r="N35" s="32">
        <v>7</v>
      </c>
      <c r="O35" s="32">
        <v>18</v>
      </c>
      <c r="P35" s="32">
        <v>36.66</v>
      </c>
      <c r="Q35" s="32">
        <v>31.87</v>
      </c>
      <c r="R35" s="32">
        <v>4</v>
      </c>
      <c r="S35" s="32">
        <v>1</v>
      </c>
      <c r="T35" s="32">
        <v>1</v>
      </c>
      <c r="U35" s="32">
        <v>2</v>
      </c>
      <c r="V35" s="32">
        <v>8</v>
      </c>
      <c r="W35" s="33">
        <f t="shared" si="1"/>
        <v>80.53</v>
      </c>
      <c r="X35" s="30" t="s">
        <v>46</v>
      </c>
      <c r="Y35" s="30" t="s">
        <v>46</v>
      </c>
    </row>
    <row r="36" spans="1:25" ht="12.75">
      <c r="A36" s="27"/>
      <c r="B36" s="28">
        <v>8</v>
      </c>
      <c r="C36" s="29" t="s">
        <v>141</v>
      </c>
      <c r="D36" s="29" t="s">
        <v>98</v>
      </c>
      <c r="E36" s="29" t="s">
        <v>142</v>
      </c>
      <c r="F36" s="27" t="s">
        <v>143</v>
      </c>
      <c r="G36" s="29" t="s">
        <v>107</v>
      </c>
      <c r="H36" s="27" t="s">
        <v>108</v>
      </c>
      <c r="I36" s="27"/>
      <c r="J36" s="29" t="s">
        <v>39</v>
      </c>
      <c r="K36" s="30" t="s">
        <v>40</v>
      </c>
      <c r="L36" s="31"/>
      <c r="M36" s="32">
        <v>17</v>
      </c>
      <c r="N36" s="32">
        <v>0</v>
      </c>
      <c r="O36" s="32">
        <v>1</v>
      </c>
      <c r="P36" s="32">
        <v>42.5</v>
      </c>
      <c r="Q36" s="32">
        <v>29.9</v>
      </c>
      <c r="R36" s="32">
        <v>4</v>
      </c>
      <c r="S36" s="32">
        <v>1</v>
      </c>
      <c r="T36" s="32">
        <v>0</v>
      </c>
      <c r="U36" s="32">
        <v>1</v>
      </c>
      <c r="V36" s="32">
        <v>4</v>
      </c>
      <c r="W36" s="33">
        <f t="shared" si="1"/>
        <v>80.4</v>
      </c>
      <c r="X36" s="30" t="s">
        <v>144</v>
      </c>
      <c r="Y36" s="30"/>
    </row>
    <row r="37" spans="1:25" ht="12.75">
      <c r="A37" s="27"/>
      <c r="B37" s="28">
        <v>9</v>
      </c>
      <c r="C37" s="29" t="s">
        <v>135</v>
      </c>
      <c r="D37" s="29" t="s">
        <v>126</v>
      </c>
      <c r="E37" s="29" t="s">
        <v>35</v>
      </c>
      <c r="F37" s="27" t="s">
        <v>136</v>
      </c>
      <c r="G37" s="29" t="s">
        <v>107</v>
      </c>
      <c r="H37" s="27" t="s">
        <v>108</v>
      </c>
      <c r="I37" s="27"/>
      <c r="J37" s="29" t="s">
        <v>137</v>
      </c>
      <c r="K37" s="30" t="s">
        <v>40</v>
      </c>
      <c r="L37" s="31"/>
      <c r="M37" s="32">
        <v>13</v>
      </c>
      <c r="N37" s="32">
        <v>11</v>
      </c>
      <c r="O37" s="32">
        <v>19</v>
      </c>
      <c r="P37" s="32">
        <v>35</v>
      </c>
      <c r="Q37" s="32">
        <v>31.89</v>
      </c>
      <c r="R37" s="32">
        <v>4</v>
      </c>
      <c r="S37" s="32">
        <v>2</v>
      </c>
      <c r="T37" s="32">
        <v>0</v>
      </c>
      <c r="U37" s="32">
        <v>2</v>
      </c>
      <c r="V37" s="32">
        <v>8</v>
      </c>
      <c r="W37" s="33">
        <f t="shared" si="1"/>
        <v>78.89</v>
      </c>
      <c r="X37" s="30" t="s">
        <v>41</v>
      </c>
      <c r="Y37" s="30" t="s">
        <v>41</v>
      </c>
    </row>
    <row r="38" spans="1:25" ht="12.75">
      <c r="A38" s="27"/>
      <c r="B38" s="28">
        <v>10</v>
      </c>
      <c r="C38" s="29" t="s">
        <v>138</v>
      </c>
      <c r="D38" s="29" t="s">
        <v>49</v>
      </c>
      <c r="E38" s="29" t="s">
        <v>139</v>
      </c>
      <c r="F38" s="27" t="s">
        <v>140</v>
      </c>
      <c r="G38" s="29" t="s">
        <v>107</v>
      </c>
      <c r="H38" s="27" t="s">
        <v>108</v>
      </c>
      <c r="I38" s="27"/>
      <c r="J38" s="29" t="s">
        <v>39</v>
      </c>
      <c r="K38" s="30" t="s">
        <v>40</v>
      </c>
      <c r="L38" s="31"/>
      <c r="M38" s="32">
        <v>16</v>
      </c>
      <c r="N38" s="32">
        <v>8</v>
      </c>
      <c r="O38" s="32">
        <v>23</v>
      </c>
      <c r="P38" s="32">
        <v>41.87</v>
      </c>
      <c r="Q38" s="32">
        <v>24.99</v>
      </c>
      <c r="R38" s="32">
        <v>4</v>
      </c>
      <c r="S38" s="32">
        <v>2</v>
      </c>
      <c r="T38" s="32">
        <v>0</v>
      </c>
      <c r="U38" s="32">
        <v>2</v>
      </c>
      <c r="V38" s="32">
        <v>8</v>
      </c>
      <c r="W38" s="33">
        <f t="shared" si="1"/>
        <v>78.86</v>
      </c>
      <c r="X38" s="30" t="s">
        <v>41</v>
      </c>
      <c r="Y38" s="30" t="s">
        <v>41</v>
      </c>
    </row>
    <row r="39" spans="1:25" ht="12.75">
      <c r="A39" s="27"/>
      <c r="B39" s="28">
        <v>11</v>
      </c>
      <c r="C39" s="29" t="s">
        <v>131</v>
      </c>
      <c r="D39" s="29" t="s">
        <v>132</v>
      </c>
      <c r="E39" s="29" t="s">
        <v>133</v>
      </c>
      <c r="F39" s="27" t="s">
        <v>134</v>
      </c>
      <c r="G39" s="29" t="s">
        <v>107</v>
      </c>
      <c r="H39" s="27" t="s">
        <v>108</v>
      </c>
      <c r="I39" s="27"/>
      <c r="J39" s="29" t="s">
        <v>39</v>
      </c>
      <c r="K39" s="30" t="s">
        <v>40</v>
      </c>
      <c r="L39" s="31"/>
      <c r="M39" s="32">
        <v>14</v>
      </c>
      <c r="N39" s="32">
        <v>3</v>
      </c>
      <c r="O39" s="32">
        <v>23</v>
      </c>
      <c r="P39" s="32">
        <v>35.83</v>
      </c>
      <c r="Q39" s="32">
        <v>24.39</v>
      </c>
      <c r="R39" s="32">
        <v>4</v>
      </c>
      <c r="S39" s="32">
        <v>3</v>
      </c>
      <c r="T39" s="32">
        <v>0</v>
      </c>
      <c r="U39" s="32">
        <v>3</v>
      </c>
      <c r="V39" s="32">
        <v>14</v>
      </c>
      <c r="W39" s="33">
        <f t="shared" si="1"/>
        <v>78.22</v>
      </c>
      <c r="X39" s="30" t="s">
        <v>41</v>
      </c>
      <c r="Y39" s="30" t="s">
        <v>41</v>
      </c>
    </row>
    <row r="40" spans="1:25" ht="12.75">
      <c r="A40" s="27"/>
      <c r="B40" s="28">
        <v>12</v>
      </c>
      <c r="C40" s="29" t="s">
        <v>145</v>
      </c>
      <c r="D40" s="29" t="s">
        <v>110</v>
      </c>
      <c r="E40" s="29" t="s">
        <v>80</v>
      </c>
      <c r="F40" s="27" t="s">
        <v>146</v>
      </c>
      <c r="G40" s="29" t="s">
        <v>107</v>
      </c>
      <c r="H40" s="27" t="s">
        <v>108</v>
      </c>
      <c r="I40" s="27"/>
      <c r="J40" s="29" t="s">
        <v>39</v>
      </c>
      <c r="K40" s="30" t="s">
        <v>40</v>
      </c>
      <c r="L40" s="31"/>
      <c r="M40" s="32">
        <v>12</v>
      </c>
      <c r="N40" s="32">
        <v>2</v>
      </c>
      <c r="O40" s="32">
        <v>10</v>
      </c>
      <c r="P40" s="32">
        <v>30.41</v>
      </c>
      <c r="Q40" s="32">
        <v>46.61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3">
        <f t="shared" si="1"/>
        <v>77.02</v>
      </c>
      <c r="X40" s="30"/>
      <c r="Y40" s="30"/>
    </row>
    <row r="41" spans="1:25" ht="12.75">
      <c r="A41" s="27"/>
      <c r="B41" s="28">
        <v>13</v>
      </c>
      <c r="C41" s="29" t="s">
        <v>147</v>
      </c>
      <c r="D41" s="29" t="s">
        <v>148</v>
      </c>
      <c r="E41" s="29" t="s">
        <v>49</v>
      </c>
      <c r="F41" s="27" t="s">
        <v>149</v>
      </c>
      <c r="G41" s="29" t="s">
        <v>107</v>
      </c>
      <c r="H41" s="27" t="s">
        <v>108</v>
      </c>
      <c r="I41" s="27"/>
      <c r="J41" s="29" t="s">
        <v>39</v>
      </c>
      <c r="K41" s="30" t="s">
        <v>40</v>
      </c>
      <c r="L41" s="31"/>
      <c r="M41" s="32">
        <v>16</v>
      </c>
      <c r="N41" s="32">
        <v>8</v>
      </c>
      <c r="O41" s="32">
        <v>13</v>
      </c>
      <c r="P41" s="32">
        <v>41.66</v>
      </c>
      <c r="Q41" s="32">
        <v>29.37</v>
      </c>
      <c r="R41" s="32">
        <v>4</v>
      </c>
      <c r="S41" s="32">
        <v>0</v>
      </c>
      <c r="T41" s="32">
        <v>0</v>
      </c>
      <c r="U41" s="32">
        <v>0</v>
      </c>
      <c r="V41" s="32">
        <v>0</v>
      </c>
      <c r="W41" s="33">
        <f t="shared" si="1"/>
        <v>75.03</v>
      </c>
      <c r="X41" s="30" t="s">
        <v>46</v>
      </c>
      <c r="Y41" s="30"/>
    </row>
    <row r="42" spans="1:25" ht="12.75">
      <c r="A42" s="27"/>
      <c r="B42" s="28">
        <v>14</v>
      </c>
      <c r="C42" s="29" t="s">
        <v>152</v>
      </c>
      <c r="D42" s="29" t="s">
        <v>82</v>
      </c>
      <c r="E42" s="29" t="s">
        <v>35</v>
      </c>
      <c r="F42" s="27" t="s">
        <v>153</v>
      </c>
      <c r="G42" s="29" t="s">
        <v>107</v>
      </c>
      <c r="H42" s="27" t="s">
        <v>108</v>
      </c>
      <c r="I42" s="27"/>
      <c r="J42" s="29" t="s">
        <v>39</v>
      </c>
      <c r="K42" s="30" t="s">
        <v>40</v>
      </c>
      <c r="L42" s="31"/>
      <c r="M42" s="32">
        <v>17</v>
      </c>
      <c r="N42" s="32">
        <v>3</v>
      </c>
      <c r="O42" s="32">
        <v>4</v>
      </c>
      <c r="P42" s="32">
        <v>43.12</v>
      </c>
      <c r="Q42" s="32">
        <v>25</v>
      </c>
      <c r="R42" s="32">
        <v>4</v>
      </c>
      <c r="S42" s="32">
        <v>0</v>
      </c>
      <c r="T42" s="32">
        <v>0</v>
      </c>
      <c r="U42" s="32">
        <v>0</v>
      </c>
      <c r="V42" s="32">
        <v>0</v>
      </c>
      <c r="W42" s="33">
        <f t="shared" si="1"/>
        <v>72.12</v>
      </c>
      <c r="X42" s="30" t="s">
        <v>41</v>
      </c>
      <c r="Y42" s="30" t="s">
        <v>41</v>
      </c>
    </row>
    <row r="43" spans="1:25" ht="12.75">
      <c r="A43" s="27"/>
      <c r="B43" s="28">
        <v>15</v>
      </c>
      <c r="C43" s="29" t="s">
        <v>154</v>
      </c>
      <c r="D43" s="29" t="s">
        <v>69</v>
      </c>
      <c r="E43" s="29" t="s">
        <v>155</v>
      </c>
      <c r="F43" s="27" t="s">
        <v>156</v>
      </c>
      <c r="G43" s="29" t="s">
        <v>107</v>
      </c>
      <c r="H43" s="27" t="s">
        <v>108</v>
      </c>
      <c r="I43" s="27"/>
      <c r="J43" s="29" t="s">
        <v>157</v>
      </c>
      <c r="K43" s="30" t="s">
        <v>40</v>
      </c>
      <c r="L43" s="31"/>
      <c r="M43" s="32">
        <v>14</v>
      </c>
      <c r="N43" s="32">
        <v>3</v>
      </c>
      <c r="O43" s="32">
        <v>0</v>
      </c>
      <c r="P43" s="32">
        <v>35.62</v>
      </c>
      <c r="Q43" s="32">
        <v>26.93</v>
      </c>
      <c r="R43" s="32">
        <v>4</v>
      </c>
      <c r="S43" s="32">
        <v>1</v>
      </c>
      <c r="T43" s="32">
        <v>0</v>
      </c>
      <c r="U43" s="32">
        <v>1</v>
      </c>
      <c r="V43" s="32">
        <v>4</v>
      </c>
      <c r="W43" s="33">
        <f t="shared" si="1"/>
        <v>70.55</v>
      </c>
      <c r="X43" s="30" t="s">
        <v>41</v>
      </c>
      <c r="Y43" s="30"/>
    </row>
    <row r="44" spans="1:25" ht="12.75">
      <c r="A44" s="27"/>
      <c r="B44" s="28">
        <v>16</v>
      </c>
      <c r="C44" s="29" t="s">
        <v>150</v>
      </c>
      <c r="D44" s="29" t="s">
        <v>114</v>
      </c>
      <c r="E44" s="29" t="s">
        <v>126</v>
      </c>
      <c r="F44" s="27" t="s">
        <v>151</v>
      </c>
      <c r="G44" s="29" t="s">
        <v>107</v>
      </c>
      <c r="H44" s="27" t="s">
        <v>108</v>
      </c>
      <c r="I44" s="27"/>
      <c r="J44" s="29" t="s">
        <v>39</v>
      </c>
      <c r="K44" s="30" t="s">
        <v>40</v>
      </c>
      <c r="L44" s="31"/>
      <c r="M44" s="32">
        <v>15</v>
      </c>
      <c r="N44" s="32">
        <v>3</v>
      </c>
      <c r="O44" s="32">
        <v>12</v>
      </c>
      <c r="P44" s="32">
        <v>38.12</v>
      </c>
      <c r="Q44" s="32">
        <v>23.95</v>
      </c>
      <c r="R44" s="32">
        <v>4</v>
      </c>
      <c r="S44" s="32">
        <v>1</v>
      </c>
      <c r="T44" s="32">
        <v>0</v>
      </c>
      <c r="U44" s="32">
        <v>1</v>
      </c>
      <c r="V44" s="32">
        <v>4</v>
      </c>
      <c r="W44" s="33">
        <f t="shared" si="1"/>
        <v>70.07</v>
      </c>
      <c r="X44" s="30" t="s">
        <v>41</v>
      </c>
      <c r="Y44" s="30"/>
    </row>
    <row r="45" spans="1:25" ht="12.75">
      <c r="A45" s="34"/>
      <c r="B45" s="35">
        <v>17</v>
      </c>
      <c r="C45" s="36" t="s">
        <v>158</v>
      </c>
      <c r="D45" s="36" t="s">
        <v>159</v>
      </c>
      <c r="E45" s="36" t="s">
        <v>49</v>
      </c>
      <c r="F45" s="34" t="s">
        <v>160</v>
      </c>
      <c r="G45" s="36" t="s">
        <v>107</v>
      </c>
      <c r="H45" s="34" t="s">
        <v>108</v>
      </c>
      <c r="I45" s="34"/>
      <c r="J45" s="36" t="s">
        <v>39</v>
      </c>
      <c r="K45" s="37" t="s">
        <v>161</v>
      </c>
      <c r="L45" s="38"/>
      <c r="M45" s="39">
        <v>12</v>
      </c>
      <c r="N45" s="39">
        <v>4</v>
      </c>
      <c r="O45" s="39">
        <v>12</v>
      </c>
      <c r="P45" s="39">
        <v>30.83</v>
      </c>
      <c r="Q45" s="39">
        <v>18.01</v>
      </c>
      <c r="R45" s="39">
        <v>4</v>
      </c>
      <c r="S45" s="39">
        <v>1</v>
      </c>
      <c r="T45" s="39">
        <v>1</v>
      </c>
      <c r="U45" s="39">
        <v>2</v>
      </c>
      <c r="V45" s="39">
        <v>8</v>
      </c>
      <c r="W45" s="40">
        <f t="shared" si="1"/>
        <v>60.84</v>
      </c>
      <c r="X45" s="37" t="s">
        <v>41</v>
      </c>
      <c r="Y45" s="37" t="s">
        <v>41</v>
      </c>
    </row>
    <row r="46" spans="1:25" ht="12.75">
      <c r="A46" s="27"/>
      <c r="B46" s="28">
        <v>18</v>
      </c>
      <c r="C46" s="29" t="s">
        <v>165</v>
      </c>
      <c r="D46" s="29" t="s">
        <v>114</v>
      </c>
      <c r="E46" s="29" t="s">
        <v>82</v>
      </c>
      <c r="F46" s="27" t="s">
        <v>166</v>
      </c>
      <c r="G46" s="29" t="s">
        <v>107</v>
      </c>
      <c r="H46" s="27" t="s">
        <v>108</v>
      </c>
      <c r="I46" s="27"/>
      <c r="J46" s="29" t="s">
        <v>39</v>
      </c>
      <c r="K46" s="30" t="s">
        <v>40</v>
      </c>
      <c r="L46" s="31"/>
      <c r="M46" s="32">
        <v>10</v>
      </c>
      <c r="N46" s="32">
        <v>7</v>
      </c>
      <c r="O46" s="32">
        <v>18</v>
      </c>
      <c r="P46" s="32">
        <v>26.66</v>
      </c>
      <c r="Q46" s="32">
        <v>18.14</v>
      </c>
      <c r="R46" s="32">
        <v>4</v>
      </c>
      <c r="S46" s="32">
        <v>2</v>
      </c>
      <c r="T46" s="32">
        <v>0</v>
      </c>
      <c r="U46" s="32">
        <v>2</v>
      </c>
      <c r="V46" s="32">
        <v>8</v>
      </c>
      <c r="W46" s="33">
        <f t="shared" si="1"/>
        <v>56.8</v>
      </c>
      <c r="X46" s="30" t="s">
        <v>41</v>
      </c>
      <c r="Y46" s="30"/>
    </row>
    <row r="47" spans="1:25" ht="12.75">
      <c r="A47" s="27"/>
      <c r="B47" s="28">
        <v>19</v>
      </c>
      <c r="C47" s="29" t="s">
        <v>162</v>
      </c>
      <c r="D47" s="29" t="s">
        <v>34</v>
      </c>
      <c r="E47" s="29" t="s">
        <v>163</v>
      </c>
      <c r="F47" s="27" t="s">
        <v>164</v>
      </c>
      <c r="G47" s="29" t="s">
        <v>107</v>
      </c>
      <c r="H47" s="27" t="s">
        <v>108</v>
      </c>
      <c r="I47" s="27"/>
      <c r="J47" s="29" t="s">
        <v>39</v>
      </c>
      <c r="K47" s="30" t="s">
        <v>40</v>
      </c>
      <c r="L47" s="31"/>
      <c r="M47" s="32">
        <v>14</v>
      </c>
      <c r="N47" s="32">
        <v>0</v>
      </c>
      <c r="O47" s="32">
        <v>7</v>
      </c>
      <c r="P47" s="32">
        <v>35</v>
      </c>
      <c r="Q47" s="32">
        <v>21.47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3">
        <f t="shared" si="0"/>
        <v>56.47</v>
      </c>
      <c r="X47" s="30" t="s">
        <v>46</v>
      </c>
      <c r="Y47" s="30"/>
    </row>
    <row r="49" spans="1:25" ht="12.75">
      <c r="A49" s="51"/>
      <c r="B49" s="23"/>
      <c r="C49" s="23"/>
      <c r="D49" s="23"/>
      <c r="E49" s="23"/>
      <c r="F49" s="23"/>
      <c r="G49" s="23"/>
      <c r="H49" s="23"/>
      <c r="I49" s="23"/>
      <c r="J49" s="23"/>
      <c r="K49" s="24"/>
      <c r="L49" s="25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33"/>
      <c r="X49" s="24"/>
      <c r="Y49" s="24"/>
    </row>
    <row r="50" spans="1:25" ht="12.75">
      <c r="A50" s="9" t="s">
        <v>167</v>
      </c>
      <c r="B50" s="23"/>
      <c r="C50" s="23"/>
      <c r="D50" s="23"/>
      <c r="E50" s="23"/>
      <c r="F50" s="23"/>
      <c r="G50" s="23"/>
      <c r="H50" s="23"/>
      <c r="I50" s="23"/>
      <c r="J50" s="23"/>
      <c r="K50" s="24"/>
      <c r="L50" s="25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33"/>
      <c r="X50" s="24"/>
      <c r="Y50" s="24"/>
    </row>
    <row r="51" spans="1:25" ht="12.75">
      <c r="A51" s="27"/>
      <c r="B51" s="28">
        <v>1</v>
      </c>
      <c r="C51" s="29" t="s">
        <v>168</v>
      </c>
      <c r="D51" s="29" t="s">
        <v>169</v>
      </c>
      <c r="E51" s="29" t="s">
        <v>92</v>
      </c>
      <c r="F51" s="27" t="s">
        <v>170</v>
      </c>
      <c r="G51" s="29" t="s">
        <v>171</v>
      </c>
      <c r="H51" s="27" t="s">
        <v>172</v>
      </c>
      <c r="I51" s="27"/>
      <c r="J51" s="29" t="s">
        <v>39</v>
      </c>
      <c r="K51" s="30" t="s">
        <v>40</v>
      </c>
      <c r="L51" s="31"/>
      <c r="M51" s="32">
        <v>26</v>
      </c>
      <c r="N51" s="32">
        <v>0</v>
      </c>
      <c r="O51" s="32">
        <v>0</v>
      </c>
      <c r="P51" s="32">
        <v>65</v>
      </c>
      <c r="Q51" s="32">
        <v>45.87</v>
      </c>
      <c r="R51" s="32">
        <v>4</v>
      </c>
      <c r="S51" s="32">
        <v>0</v>
      </c>
      <c r="T51" s="32">
        <v>0</v>
      </c>
      <c r="U51" s="32">
        <v>0</v>
      </c>
      <c r="V51" s="32">
        <v>0</v>
      </c>
      <c r="W51" s="33">
        <f t="shared" si="0"/>
        <v>114.87</v>
      </c>
      <c r="X51" s="30" t="s">
        <v>41</v>
      </c>
      <c r="Y51" s="30"/>
    </row>
    <row r="52" spans="1:2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4"/>
      <c r="L52" s="25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33"/>
      <c r="X52" s="24"/>
      <c r="Y52" s="24"/>
    </row>
    <row r="53" spans="1:25" ht="12.75">
      <c r="A53" s="9" t="s">
        <v>173</v>
      </c>
      <c r="B53" s="23"/>
      <c r="C53" s="23"/>
      <c r="D53" s="23"/>
      <c r="E53" s="23"/>
      <c r="F53" s="23"/>
      <c r="G53" s="23"/>
      <c r="H53" s="23"/>
      <c r="I53" s="23"/>
      <c r="J53" s="23"/>
      <c r="K53" s="24"/>
      <c r="L53" s="25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33"/>
      <c r="X53" s="24"/>
      <c r="Y53" s="24"/>
    </row>
    <row r="54" spans="1:25" ht="12.75">
      <c r="A54" s="27"/>
      <c r="B54" s="28">
        <v>1</v>
      </c>
      <c r="C54" s="29" t="s">
        <v>174</v>
      </c>
      <c r="D54" s="29" t="s">
        <v>175</v>
      </c>
      <c r="E54" s="29" t="s">
        <v>176</v>
      </c>
      <c r="F54" s="27" t="s">
        <v>177</v>
      </c>
      <c r="G54" s="29" t="s">
        <v>178</v>
      </c>
      <c r="H54" s="27" t="s">
        <v>179</v>
      </c>
      <c r="I54" s="27"/>
      <c r="J54" s="29" t="s">
        <v>39</v>
      </c>
      <c r="K54" s="30" t="s">
        <v>40</v>
      </c>
      <c r="L54" s="31"/>
      <c r="M54" s="32">
        <v>15</v>
      </c>
      <c r="N54" s="32">
        <v>11</v>
      </c>
      <c r="O54" s="32">
        <v>2</v>
      </c>
      <c r="P54" s="32">
        <v>39.79</v>
      </c>
      <c r="Q54" s="32">
        <v>26.33</v>
      </c>
      <c r="R54" s="32">
        <v>4</v>
      </c>
      <c r="S54" s="32">
        <v>2</v>
      </c>
      <c r="T54" s="32">
        <v>0</v>
      </c>
      <c r="U54" s="32">
        <v>2</v>
      </c>
      <c r="V54" s="32">
        <v>8</v>
      </c>
      <c r="W54" s="33">
        <f t="shared" si="0"/>
        <v>78.12</v>
      </c>
      <c r="X54" s="30" t="s">
        <v>41</v>
      </c>
      <c r="Y54" s="30"/>
    </row>
    <row r="55" spans="1:25" ht="12.75">
      <c r="A55" s="27"/>
      <c r="B55" s="28">
        <v>2</v>
      </c>
      <c r="C55" s="29" t="s">
        <v>180</v>
      </c>
      <c r="D55" s="29" t="s">
        <v>63</v>
      </c>
      <c r="E55" s="29" t="s">
        <v>57</v>
      </c>
      <c r="F55" s="27" t="s">
        <v>181</v>
      </c>
      <c r="G55" s="29" t="s">
        <v>178</v>
      </c>
      <c r="H55" s="27" t="s">
        <v>179</v>
      </c>
      <c r="I55" s="27"/>
      <c r="J55" s="29" t="s">
        <v>39</v>
      </c>
      <c r="K55" s="30" t="s">
        <v>40</v>
      </c>
      <c r="L55" s="31"/>
      <c r="M55" s="32">
        <v>10</v>
      </c>
      <c r="N55" s="32">
        <v>10</v>
      </c>
      <c r="O55" s="32">
        <v>24</v>
      </c>
      <c r="P55" s="32">
        <v>27.29</v>
      </c>
      <c r="Q55" s="32">
        <v>20.63</v>
      </c>
      <c r="R55" s="32">
        <v>4</v>
      </c>
      <c r="S55" s="32">
        <v>0</v>
      </c>
      <c r="T55" s="32">
        <v>0</v>
      </c>
      <c r="U55" s="32">
        <v>0</v>
      </c>
      <c r="V55" s="32">
        <v>0</v>
      </c>
      <c r="W55" s="33">
        <f t="shared" si="0"/>
        <v>51.92</v>
      </c>
      <c r="X55" s="30" t="s">
        <v>41</v>
      </c>
      <c r="Y55" s="30" t="s">
        <v>41</v>
      </c>
    </row>
    <row r="56" spans="1:25" ht="12.75">
      <c r="A56" s="27"/>
      <c r="B56" s="28">
        <v>3</v>
      </c>
      <c r="C56" s="29" t="s">
        <v>182</v>
      </c>
      <c r="D56" s="29" t="s">
        <v>80</v>
      </c>
      <c r="E56" s="29" t="s">
        <v>44</v>
      </c>
      <c r="F56" s="27" t="s">
        <v>183</v>
      </c>
      <c r="G56" s="29" t="s">
        <v>178</v>
      </c>
      <c r="H56" s="27" t="s">
        <v>179</v>
      </c>
      <c r="I56" s="27"/>
      <c r="J56" s="29" t="s">
        <v>39</v>
      </c>
      <c r="K56" s="30" t="s">
        <v>40</v>
      </c>
      <c r="L56" s="31"/>
      <c r="M56" s="32">
        <v>10</v>
      </c>
      <c r="N56" s="32">
        <v>6</v>
      </c>
      <c r="O56" s="32">
        <v>25</v>
      </c>
      <c r="P56" s="32">
        <v>26.45</v>
      </c>
      <c r="Q56" s="32">
        <v>11.25</v>
      </c>
      <c r="R56" s="32">
        <v>4</v>
      </c>
      <c r="S56" s="32">
        <v>2</v>
      </c>
      <c r="T56" s="32">
        <v>0</v>
      </c>
      <c r="U56" s="32">
        <v>2</v>
      </c>
      <c r="V56" s="32">
        <v>8</v>
      </c>
      <c r="W56" s="33">
        <f t="shared" si="0"/>
        <v>49.7</v>
      </c>
      <c r="X56" s="30" t="s">
        <v>46</v>
      </c>
      <c r="Y56" s="30"/>
    </row>
    <row r="57" spans="1:25" ht="12.75">
      <c r="A57" s="9"/>
      <c r="B57" s="9"/>
      <c r="C57" s="41"/>
      <c r="D57" s="9"/>
      <c r="E57" s="9"/>
      <c r="F57" s="9"/>
      <c r="G57" s="9"/>
      <c r="H57" s="9"/>
      <c r="I57" s="9"/>
      <c r="J57" s="9"/>
      <c r="K57" s="42"/>
      <c r="L57" s="43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33"/>
      <c r="X57" s="42"/>
      <c r="Y57" s="42"/>
    </row>
    <row r="58" spans="1:2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4"/>
      <c r="L58" s="25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33"/>
      <c r="X58" s="24"/>
      <c r="Y58" s="24"/>
    </row>
    <row r="59" spans="1:25" ht="12.75">
      <c r="A59" s="9" t="s">
        <v>184</v>
      </c>
      <c r="B59" s="23"/>
      <c r="C59" s="23"/>
      <c r="D59" s="23"/>
      <c r="E59" s="23"/>
      <c r="F59" s="23"/>
      <c r="G59" s="23"/>
      <c r="H59" s="23"/>
      <c r="I59" s="23"/>
      <c r="J59" s="23"/>
      <c r="K59" s="24"/>
      <c r="L59" s="25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33"/>
      <c r="X59" s="24"/>
      <c r="Y59" s="24"/>
    </row>
    <row r="60" spans="1:25" ht="12.75">
      <c r="A60" s="27"/>
      <c r="B60" s="28">
        <v>1</v>
      </c>
      <c r="C60" s="29" t="s">
        <v>185</v>
      </c>
      <c r="D60" s="29" t="s">
        <v>169</v>
      </c>
      <c r="E60" s="29" t="s">
        <v>122</v>
      </c>
      <c r="F60" s="27" t="s">
        <v>186</v>
      </c>
      <c r="G60" s="29" t="s">
        <v>187</v>
      </c>
      <c r="H60" s="27" t="s">
        <v>188</v>
      </c>
      <c r="I60" s="27"/>
      <c r="J60" s="29" t="s">
        <v>189</v>
      </c>
      <c r="K60" s="30" t="s">
        <v>40</v>
      </c>
      <c r="L60" s="31"/>
      <c r="M60" s="32">
        <v>32</v>
      </c>
      <c r="N60" s="32">
        <v>8</v>
      </c>
      <c r="O60" s="32">
        <v>17</v>
      </c>
      <c r="P60" s="32">
        <v>81.87</v>
      </c>
      <c r="Q60" s="32">
        <v>89.75</v>
      </c>
      <c r="R60" s="32">
        <v>4</v>
      </c>
      <c r="S60" s="32">
        <v>0</v>
      </c>
      <c r="T60" s="32">
        <v>0</v>
      </c>
      <c r="U60" s="32">
        <v>0</v>
      </c>
      <c r="V60" s="32">
        <v>0</v>
      </c>
      <c r="W60" s="33">
        <f t="shared" si="0"/>
        <v>175.62</v>
      </c>
      <c r="X60" s="30" t="s">
        <v>78</v>
      </c>
      <c r="Y60" s="30" t="s">
        <v>78</v>
      </c>
    </row>
    <row r="61" spans="1:25" ht="12.75">
      <c r="A61" s="27"/>
      <c r="B61" s="28">
        <v>2</v>
      </c>
      <c r="C61" s="29" t="s">
        <v>190</v>
      </c>
      <c r="D61" s="29" t="s">
        <v>73</v>
      </c>
      <c r="E61" s="29" t="s">
        <v>92</v>
      </c>
      <c r="F61" s="27" t="s">
        <v>191</v>
      </c>
      <c r="G61" s="29" t="s">
        <v>187</v>
      </c>
      <c r="H61" s="27" t="s">
        <v>188</v>
      </c>
      <c r="I61" s="27"/>
      <c r="J61" s="29" t="s">
        <v>192</v>
      </c>
      <c r="K61" s="30" t="s">
        <v>40</v>
      </c>
      <c r="L61" s="31"/>
      <c r="M61" s="32">
        <v>31</v>
      </c>
      <c r="N61" s="32">
        <v>10</v>
      </c>
      <c r="O61" s="32">
        <v>28</v>
      </c>
      <c r="P61" s="32">
        <v>79.79</v>
      </c>
      <c r="Q61" s="32">
        <v>64.65</v>
      </c>
      <c r="R61" s="32">
        <v>4</v>
      </c>
      <c r="S61" s="32">
        <v>0</v>
      </c>
      <c r="T61" s="32">
        <v>1</v>
      </c>
      <c r="U61" s="32">
        <v>1</v>
      </c>
      <c r="V61" s="32">
        <v>4</v>
      </c>
      <c r="W61" s="33">
        <f t="shared" si="0"/>
        <v>152.44</v>
      </c>
      <c r="X61" s="30" t="s">
        <v>193</v>
      </c>
      <c r="Y61" s="30" t="s">
        <v>46</v>
      </c>
    </row>
    <row r="62" spans="1:25" ht="12.75">
      <c r="A62" s="27"/>
      <c r="B62" s="28">
        <v>3</v>
      </c>
      <c r="C62" s="29" t="s">
        <v>194</v>
      </c>
      <c r="D62" s="29" t="s">
        <v>69</v>
      </c>
      <c r="E62" s="29" t="s">
        <v>114</v>
      </c>
      <c r="F62" s="27" t="s">
        <v>195</v>
      </c>
      <c r="G62" s="29" t="s">
        <v>187</v>
      </c>
      <c r="H62" s="27" t="s">
        <v>188</v>
      </c>
      <c r="I62" s="27"/>
      <c r="J62" s="29" t="s">
        <v>196</v>
      </c>
      <c r="K62" s="30" t="s">
        <v>40</v>
      </c>
      <c r="L62" s="31"/>
      <c r="M62" s="32">
        <v>29</v>
      </c>
      <c r="N62" s="32">
        <v>1</v>
      </c>
      <c r="O62" s="32">
        <v>0</v>
      </c>
      <c r="P62" s="32">
        <v>72.7</v>
      </c>
      <c r="Q62" s="32">
        <v>40</v>
      </c>
      <c r="R62" s="32">
        <v>4</v>
      </c>
      <c r="S62" s="32">
        <v>0</v>
      </c>
      <c r="T62" s="32">
        <v>1</v>
      </c>
      <c r="U62" s="32">
        <v>1</v>
      </c>
      <c r="V62" s="32">
        <v>4</v>
      </c>
      <c r="W62" s="33">
        <f t="shared" si="0"/>
        <v>120.7</v>
      </c>
      <c r="X62" s="30" t="s">
        <v>46</v>
      </c>
      <c r="Y62" s="30" t="s">
        <v>46</v>
      </c>
    </row>
    <row r="63" spans="1:25" ht="12.75">
      <c r="A63" s="27"/>
      <c r="B63" s="28">
        <v>4</v>
      </c>
      <c r="C63" s="29" t="s">
        <v>197</v>
      </c>
      <c r="D63" s="29" t="s">
        <v>81</v>
      </c>
      <c r="E63" s="29" t="s">
        <v>155</v>
      </c>
      <c r="F63" s="27" t="s">
        <v>198</v>
      </c>
      <c r="G63" s="29" t="s">
        <v>187</v>
      </c>
      <c r="H63" s="27" t="s">
        <v>188</v>
      </c>
      <c r="I63" s="27"/>
      <c r="J63" s="29" t="s">
        <v>199</v>
      </c>
      <c r="K63" s="30" t="s">
        <v>40</v>
      </c>
      <c r="L63" s="31"/>
      <c r="M63" s="32">
        <v>22</v>
      </c>
      <c r="N63" s="32">
        <v>11</v>
      </c>
      <c r="O63" s="32">
        <v>26</v>
      </c>
      <c r="P63" s="32">
        <v>57.5</v>
      </c>
      <c r="Q63" s="32">
        <v>54.47</v>
      </c>
      <c r="R63" s="32">
        <v>4</v>
      </c>
      <c r="S63" s="32">
        <v>1</v>
      </c>
      <c r="T63" s="32">
        <v>0</v>
      </c>
      <c r="U63" s="32">
        <v>1</v>
      </c>
      <c r="V63" s="32">
        <v>4</v>
      </c>
      <c r="W63" s="33">
        <f t="shared" si="0"/>
        <v>119.97</v>
      </c>
      <c r="X63" s="30" t="s">
        <v>41</v>
      </c>
      <c r="Y63" s="30"/>
    </row>
    <row r="64" spans="1:25" ht="12.75">
      <c r="A64" s="27"/>
      <c r="B64" s="28">
        <v>5</v>
      </c>
      <c r="C64" s="29" t="s">
        <v>200</v>
      </c>
      <c r="D64" s="29" t="s">
        <v>201</v>
      </c>
      <c r="E64" s="29" t="s">
        <v>202</v>
      </c>
      <c r="F64" s="27" t="s">
        <v>203</v>
      </c>
      <c r="G64" s="29" t="s">
        <v>187</v>
      </c>
      <c r="H64" s="27" t="s">
        <v>188</v>
      </c>
      <c r="I64" s="27"/>
      <c r="J64" s="29" t="s">
        <v>204</v>
      </c>
      <c r="K64" s="30" t="s">
        <v>40</v>
      </c>
      <c r="L64" s="31"/>
      <c r="M64" s="32">
        <v>26</v>
      </c>
      <c r="N64" s="32">
        <v>0</v>
      </c>
      <c r="O64" s="32">
        <v>0</v>
      </c>
      <c r="P64" s="32">
        <v>65</v>
      </c>
      <c r="Q64" s="32">
        <v>53.66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3">
        <f t="shared" si="0"/>
        <v>118.66</v>
      </c>
      <c r="X64" s="30" t="s">
        <v>46</v>
      </c>
      <c r="Y64" s="30"/>
    </row>
    <row r="65" spans="1:25" ht="12.75">
      <c r="A65" s="27"/>
      <c r="B65" s="28">
        <v>6</v>
      </c>
      <c r="C65" s="29" t="s">
        <v>205</v>
      </c>
      <c r="D65" s="29" t="s">
        <v>206</v>
      </c>
      <c r="E65" s="29" t="s">
        <v>207</v>
      </c>
      <c r="F65" s="27" t="s">
        <v>208</v>
      </c>
      <c r="G65" s="29" t="s">
        <v>187</v>
      </c>
      <c r="H65" s="27" t="s">
        <v>188</v>
      </c>
      <c r="I65" s="27"/>
      <c r="J65" s="29" t="s">
        <v>209</v>
      </c>
      <c r="K65" s="30" t="s">
        <v>40</v>
      </c>
      <c r="L65" s="31"/>
      <c r="M65" s="32">
        <v>20</v>
      </c>
      <c r="N65" s="32">
        <v>9</v>
      </c>
      <c r="O65" s="32">
        <v>7</v>
      </c>
      <c r="P65" s="32">
        <v>51.87</v>
      </c>
      <c r="Q65" s="32">
        <v>47.22</v>
      </c>
      <c r="R65" s="32">
        <v>4</v>
      </c>
      <c r="S65" s="32">
        <v>0</v>
      </c>
      <c r="T65" s="32">
        <v>1</v>
      </c>
      <c r="U65" s="32">
        <v>1</v>
      </c>
      <c r="V65" s="32">
        <v>4</v>
      </c>
      <c r="W65" s="33">
        <f t="shared" si="0"/>
        <v>107.09</v>
      </c>
      <c r="X65" s="30" t="s">
        <v>41</v>
      </c>
      <c r="Y65" s="30"/>
    </row>
    <row r="66" spans="1:25" ht="12.75">
      <c r="A66" s="27"/>
      <c r="B66" s="28">
        <v>7</v>
      </c>
      <c r="C66" s="29" t="s">
        <v>210</v>
      </c>
      <c r="D66" s="29" t="s">
        <v>69</v>
      </c>
      <c r="E66" s="29" t="s">
        <v>126</v>
      </c>
      <c r="F66" s="27" t="s">
        <v>211</v>
      </c>
      <c r="G66" s="29" t="s">
        <v>187</v>
      </c>
      <c r="H66" s="27" t="s">
        <v>188</v>
      </c>
      <c r="I66" s="27"/>
      <c r="J66" s="29" t="s">
        <v>199</v>
      </c>
      <c r="K66" s="30" t="s">
        <v>40</v>
      </c>
      <c r="L66" s="31"/>
      <c r="M66" s="32">
        <v>17</v>
      </c>
      <c r="N66" s="32">
        <v>0</v>
      </c>
      <c r="O66" s="32">
        <v>1</v>
      </c>
      <c r="P66" s="32">
        <v>42.5</v>
      </c>
      <c r="Q66" s="32">
        <v>45.66</v>
      </c>
      <c r="R66" s="32">
        <v>4</v>
      </c>
      <c r="S66" s="32">
        <v>2</v>
      </c>
      <c r="T66" s="32">
        <v>0</v>
      </c>
      <c r="U66" s="32">
        <v>2</v>
      </c>
      <c r="V66" s="32">
        <v>8</v>
      </c>
      <c r="W66" s="33">
        <f t="shared" si="0"/>
        <v>100.16</v>
      </c>
      <c r="X66" s="30" t="s">
        <v>41</v>
      </c>
      <c r="Y66" s="30" t="s">
        <v>41</v>
      </c>
    </row>
    <row r="67" spans="1:26" s="49" customFormat="1" ht="12.75">
      <c r="A67" s="9"/>
      <c r="B67" s="28">
        <v>8</v>
      </c>
      <c r="C67" s="41" t="s">
        <v>212</v>
      </c>
      <c r="D67" s="41" t="s">
        <v>213</v>
      </c>
      <c r="E67" s="41" t="s">
        <v>114</v>
      </c>
      <c r="F67" s="9" t="s">
        <v>214</v>
      </c>
      <c r="G67" s="41" t="s">
        <v>187</v>
      </c>
      <c r="H67" s="9" t="s">
        <v>188</v>
      </c>
      <c r="I67" s="9"/>
      <c r="J67" s="41" t="s">
        <v>215</v>
      </c>
      <c r="K67" s="42" t="s">
        <v>40</v>
      </c>
      <c r="L67" s="43"/>
      <c r="M67" s="47">
        <v>15</v>
      </c>
      <c r="N67" s="47">
        <v>7</v>
      </c>
      <c r="O67" s="47">
        <v>16</v>
      </c>
      <c r="P67" s="47">
        <v>39.16</v>
      </c>
      <c r="Q67" s="47">
        <v>46.15</v>
      </c>
      <c r="R67" s="47">
        <v>4</v>
      </c>
      <c r="S67" s="47">
        <v>0</v>
      </c>
      <c r="T67" s="47">
        <v>0</v>
      </c>
      <c r="U67" s="47">
        <v>0</v>
      </c>
      <c r="V67" s="47">
        <v>0</v>
      </c>
      <c r="W67" s="44">
        <f t="shared" si="0"/>
        <v>89.31</v>
      </c>
      <c r="X67" s="42" t="s">
        <v>216</v>
      </c>
      <c r="Y67" s="42" t="s">
        <v>216</v>
      </c>
      <c r="Z67" s="48"/>
    </row>
    <row r="68" spans="1:25" ht="12.75">
      <c r="A68" s="27"/>
      <c r="B68" s="28">
        <v>9</v>
      </c>
      <c r="C68" s="29" t="s">
        <v>217</v>
      </c>
      <c r="D68" s="29" t="s">
        <v>218</v>
      </c>
      <c r="E68" s="29" t="s">
        <v>49</v>
      </c>
      <c r="F68" s="27" t="s">
        <v>219</v>
      </c>
      <c r="G68" s="29" t="s">
        <v>187</v>
      </c>
      <c r="H68" s="27" t="s">
        <v>188</v>
      </c>
      <c r="I68" s="27"/>
      <c r="J68" s="29" t="s">
        <v>220</v>
      </c>
      <c r="K68" s="30" t="s">
        <v>40</v>
      </c>
      <c r="L68" s="31"/>
      <c r="M68" s="32">
        <v>14</v>
      </c>
      <c r="N68" s="32">
        <v>9</v>
      </c>
      <c r="O68" s="32">
        <v>4</v>
      </c>
      <c r="P68" s="32">
        <v>36.87</v>
      </c>
      <c r="Q68" s="32">
        <v>36.62</v>
      </c>
      <c r="R68" s="32">
        <v>4</v>
      </c>
      <c r="S68" s="32">
        <v>1</v>
      </c>
      <c r="T68" s="32">
        <v>1</v>
      </c>
      <c r="U68" s="32">
        <v>2</v>
      </c>
      <c r="V68" s="32">
        <v>8</v>
      </c>
      <c r="W68" s="33">
        <f t="shared" si="0"/>
        <v>85.49</v>
      </c>
      <c r="X68" s="30" t="s">
        <v>41</v>
      </c>
      <c r="Y68" s="30" t="s">
        <v>41</v>
      </c>
    </row>
    <row r="69" spans="1:25" ht="12.75">
      <c r="A69" s="27"/>
      <c r="B69" s="28">
        <v>10</v>
      </c>
      <c r="C69" s="29" t="s">
        <v>221</v>
      </c>
      <c r="D69" s="29" t="s">
        <v>222</v>
      </c>
      <c r="E69" s="29" t="s">
        <v>114</v>
      </c>
      <c r="F69" s="27" t="s">
        <v>223</v>
      </c>
      <c r="G69" s="29" t="s">
        <v>187</v>
      </c>
      <c r="H69" s="27" t="s">
        <v>188</v>
      </c>
      <c r="I69" s="27"/>
      <c r="J69" s="29" t="s">
        <v>196</v>
      </c>
      <c r="K69" s="30" t="s">
        <v>40</v>
      </c>
      <c r="L69" s="31"/>
      <c r="M69" s="32">
        <v>13</v>
      </c>
      <c r="N69" s="32">
        <v>1</v>
      </c>
      <c r="O69" s="32">
        <v>3</v>
      </c>
      <c r="P69" s="32">
        <v>32.7</v>
      </c>
      <c r="Q69" s="32">
        <v>33.4</v>
      </c>
      <c r="R69" s="32">
        <v>4</v>
      </c>
      <c r="S69" s="32">
        <v>3</v>
      </c>
      <c r="T69" s="32">
        <v>0</v>
      </c>
      <c r="U69" s="32">
        <v>3</v>
      </c>
      <c r="V69" s="32">
        <v>14</v>
      </c>
      <c r="W69" s="33">
        <f t="shared" si="0"/>
        <v>84.1</v>
      </c>
      <c r="X69" s="30" t="s">
        <v>46</v>
      </c>
      <c r="Y69" s="30"/>
    </row>
    <row r="70" spans="1:25" ht="12.75">
      <c r="A70" s="27"/>
      <c r="B70" s="28">
        <v>11</v>
      </c>
      <c r="C70" s="29" t="s">
        <v>224</v>
      </c>
      <c r="D70" s="29" t="s">
        <v>225</v>
      </c>
      <c r="E70" s="29" t="s">
        <v>155</v>
      </c>
      <c r="F70" s="27" t="s">
        <v>226</v>
      </c>
      <c r="G70" s="29" t="s">
        <v>187</v>
      </c>
      <c r="H70" s="27" t="s">
        <v>188</v>
      </c>
      <c r="I70" s="27"/>
      <c r="J70" s="29" t="s">
        <v>227</v>
      </c>
      <c r="K70" s="30" t="s">
        <v>40</v>
      </c>
      <c r="L70" s="31"/>
      <c r="M70" s="32">
        <v>14</v>
      </c>
      <c r="N70" s="32">
        <v>2</v>
      </c>
      <c r="O70" s="32">
        <v>29</v>
      </c>
      <c r="P70" s="32">
        <v>35.62</v>
      </c>
      <c r="Q70" s="32">
        <v>39.82</v>
      </c>
      <c r="R70" s="32">
        <v>4</v>
      </c>
      <c r="S70" s="32">
        <v>1</v>
      </c>
      <c r="T70" s="32">
        <v>0</v>
      </c>
      <c r="U70" s="32">
        <v>1</v>
      </c>
      <c r="V70" s="32">
        <v>4</v>
      </c>
      <c r="W70" s="33">
        <f t="shared" si="0"/>
        <v>83.44</v>
      </c>
      <c r="X70" s="30" t="s">
        <v>41</v>
      </c>
      <c r="Y70" s="30"/>
    </row>
    <row r="71" spans="1:25" ht="12.75">
      <c r="A71" s="27"/>
      <c r="B71" s="28">
        <v>12</v>
      </c>
      <c r="C71" s="29" t="s">
        <v>228</v>
      </c>
      <c r="D71" s="29" t="s">
        <v>69</v>
      </c>
      <c r="E71" s="29" t="s">
        <v>229</v>
      </c>
      <c r="F71" s="27" t="s">
        <v>230</v>
      </c>
      <c r="G71" s="29" t="s">
        <v>187</v>
      </c>
      <c r="H71" s="27" t="s">
        <v>188</v>
      </c>
      <c r="I71" s="27"/>
      <c r="J71" s="29" t="s">
        <v>231</v>
      </c>
      <c r="K71" s="30" t="s">
        <v>40</v>
      </c>
      <c r="L71" s="31"/>
      <c r="M71" s="32">
        <v>12</v>
      </c>
      <c r="N71" s="32">
        <v>7</v>
      </c>
      <c r="O71" s="32">
        <v>13</v>
      </c>
      <c r="P71" s="32">
        <v>31.45</v>
      </c>
      <c r="Q71" s="32">
        <v>38.14</v>
      </c>
      <c r="R71" s="32">
        <v>4</v>
      </c>
      <c r="S71" s="32">
        <v>2</v>
      </c>
      <c r="T71" s="32">
        <v>0</v>
      </c>
      <c r="U71" s="32">
        <v>2</v>
      </c>
      <c r="V71" s="32">
        <v>8</v>
      </c>
      <c r="W71" s="33">
        <f t="shared" si="0"/>
        <v>81.59</v>
      </c>
      <c r="X71" s="30" t="s">
        <v>41</v>
      </c>
      <c r="Y71" s="30" t="s">
        <v>41</v>
      </c>
    </row>
    <row r="72" spans="1:25" ht="12.75">
      <c r="A72" s="27"/>
      <c r="B72" s="28">
        <v>13</v>
      </c>
      <c r="C72" s="29" t="s">
        <v>232</v>
      </c>
      <c r="D72" s="29" t="s">
        <v>159</v>
      </c>
      <c r="E72" s="29" t="s">
        <v>233</v>
      </c>
      <c r="F72" s="27" t="s">
        <v>234</v>
      </c>
      <c r="G72" s="29" t="s">
        <v>187</v>
      </c>
      <c r="H72" s="27" t="s">
        <v>188</v>
      </c>
      <c r="I72" s="27"/>
      <c r="J72" s="29" t="s">
        <v>235</v>
      </c>
      <c r="K72" s="30" t="s">
        <v>40</v>
      </c>
      <c r="L72" s="31"/>
      <c r="M72" s="32">
        <v>12</v>
      </c>
      <c r="N72" s="32">
        <v>9</v>
      </c>
      <c r="O72" s="32">
        <v>11</v>
      </c>
      <c r="P72" s="32">
        <v>31.87</v>
      </c>
      <c r="Q72" s="32">
        <v>28.97</v>
      </c>
      <c r="R72" s="32">
        <v>4</v>
      </c>
      <c r="S72" s="32">
        <v>2</v>
      </c>
      <c r="T72" s="32">
        <v>1</v>
      </c>
      <c r="U72" s="32">
        <v>3</v>
      </c>
      <c r="V72" s="32">
        <v>14</v>
      </c>
      <c r="W72" s="33">
        <f t="shared" si="0"/>
        <v>78.84</v>
      </c>
      <c r="X72" s="30" t="s">
        <v>41</v>
      </c>
      <c r="Y72" s="30"/>
    </row>
    <row r="73" spans="1:25" ht="12.75">
      <c r="A73" s="27"/>
      <c r="B73" s="28">
        <v>14</v>
      </c>
      <c r="C73" s="29" t="s">
        <v>236</v>
      </c>
      <c r="D73" s="29" t="s">
        <v>97</v>
      </c>
      <c r="E73" s="29" t="s">
        <v>233</v>
      </c>
      <c r="F73" s="27" t="s">
        <v>237</v>
      </c>
      <c r="G73" s="29" t="s">
        <v>187</v>
      </c>
      <c r="H73" s="27" t="s">
        <v>188</v>
      </c>
      <c r="I73" s="27"/>
      <c r="J73" s="29" t="s">
        <v>238</v>
      </c>
      <c r="K73" s="30" t="s">
        <v>40</v>
      </c>
      <c r="L73" s="31"/>
      <c r="M73" s="32">
        <v>11</v>
      </c>
      <c r="N73" s="32">
        <v>0</v>
      </c>
      <c r="O73" s="32">
        <v>0</v>
      </c>
      <c r="P73" s="32">
        <v>27.5</v>
      </c>
      <c r="Q73" s="32">
        <v>40.97</v>
      </c>
      <c r="R73" s="32">
        <v>4</v>
      </c>
      <c r="S73" s="32">
        <v>1</v>
      </c>
      <c r="T73" s="32">
        <v>0</v>
      </c>
      <c r="U73" s="32">
        <v>1</v>
      </c>
      <c r="V73" s="32">
        <v>4</v>
      </c>
      <c r="W73" s="33">
        <f t="shared" si="0"/>
        <v>76.47</v>
      </c>
      <c r="X73" s="30" t="s">
        <v>41</v>
      </c>
      <c r="Y73" s="30" t="s">
        <v>144</v>
      </c>
    </row>
    <row r="74" spans="1:25" ht="12.75">
      <c r="A74" s="27"/>
      <c r="B74" s="28">
        <v>15</v>
      </c>
      <c r="C74" s="29" t="s">
        <v>239</v>
      </c>
      <c r="D74" s="29" t="s">
        <v>81</v>
      </c>
      <c r="E74" s="29" t="s">
        <v>240</v>
      </c>
      <c r="F74" s="27" t="s">
        <v>241</v>
      </c>
      <c r="G74" s="29" t="s">
        <v>187</v>
      </c>
      <c r="H74" s="27" t="s">
        <v>188</v>
      </c>
      <c r="I74" s="27"/>
      <c r="J74" s="29" t="s">
        <v>242</v>
      </c>
      <c r="K74" s="30" t="s">
        <v>40</v>
      </c>
      <c r="L74" s="31"/>
      <c r="M74" s="32">
        <v>14</v>
      </c>
      <c r="N74" s="32">
        <v>10</v>
      </c>
      <c r="O74" s="32">
        <v>28</v>
      </c>
      <c r="P74" s="32">
        <v>37.29</v>
      </c>
      <c r="Q74" s="32">
        <v>35.24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3">
        <f t="shared" si="0"/>
        <v>72.53</v>
      </c>
      <c r="X74" s="30" t="s">
        <v>243</v>
      </c>
      <c r="Y74" s="30"/>
    </row>
    <row r="75" spans="1:25" ht="12.75">
      <c r="A75" s="27"/>
      <c r="B75" s="28">
        <v>16</v>
      </c>
      <c r="C75" s="29" t="s">
        <v>244</v>
      </c>
      <c r="D75" s="29" t="s">
        <v>245</v>
      </c>
      <c r="E75" s="29" t="s">
        <v>139</v>
      </c>
      <c r="F75" s="27" t="s">
        <v>246</v>
      </c>
      <c r="G75" s="29" t="s">
        <v>187</v>
      </c>
      <c r="H75" s="27" t="s">
        <v>188</v>
      </c>
      <c r="I75" s="27"/>
      <c r="J75" s="29" t="s">
        <v>247</v>
      </c>
      <c r="K75" s="30" t="s">
        <v>40</v>
      </c>
      <c r="L75" s="31"/>
      <c r="M75" s="32">
        <v>13</v>
      </c>
      <c r="N75" s="32">
        <v>0</v>
      </c>
      <c r="O75" s="32">
        <v>15</v>
      </c>
      <c r="P75" s="32">
        <v>32.7</v>
      </c>
      <c r="Q75" s="32">
        <v>30.74</v>
      </c>
      <c r="R75" s="32">
        <v>4</v>
      </c>
      <c r="S75" s="32">
        <v>0</v>
      </c>
      <c r="T75" s="32">
        <v>1</v>
      </c>
      <c r="U75" s="32">
        <v>1</v>
      </c>
      <c r="V75" s="32">
        <v>4</v>
      </c>
      <c r="W75" s="33">
        <f t="shared" si="0"/>
        <v>71.44</v>
      </c>
      <c r="X75" s="30" t="s">
        <v>46</v>
      </c>
      <c r="Y75" s="30"/>
    </row>
    <row r="76" spans="1:25" ht="12.75">
      <c r="A76" s="27"/>
      <c r="B76" s="28">
        <v>17</v>
      </c>
      <c r="C76" s="29" t="s">
        <v>248</v>
      </c>
      <c r="D76" s="29" t="s">
        <v>249</v>
      </c>
      <c r="E76" s="29" t="s">
        <v>44</v>
      </c>
      <c r="F76" s="27" t="s">
        <v>250</v>
      </c>
      <c r="G76" s="29" t="s">
        <v>187</v>
      </c>
      <c r="H76" s="27" t="s">
        <v>188</v>
      </c>
      <c r="I76" s="27"/>
      <c r="J76" s="29" t="s">
        <v>189</v>
      </c>
      <c r="K76" s="30" t="s">
        <v>40</v>
      </c>
      <c r="L76" s="31"/>
      <c r="M76" s="32">
        <v>16</v>
      </c>
      <c r="N76" s="32">
        <v>1</v>
      </c>
      <c r="O76" s="32">
        <v>8</v>
      </c>
      <c r="P76" s="32">
        <v>40.2</v>
      </c>
      <c r="Q76" s="32">
        <v>22.66</v>
      </c>
      <c r="R76" s="32">
        <v>4</v>
      </c>
      <c r="S76" s="32">
        <v>1</v>
      </c>
      <c r="T76" s="32">
        <v>0</v>
      </c>
      <c r="U76" s="32">
        <v>1</v>
      </c>
      <c r="V76" s="32">
        <v>4</v>
      </c>
      <c r="W76" s="33">
        <f t="shared" si="0"/>
        <v>70.86</v>
      </c>
      <c r="X76" s="30" t="s">
        <v>144</v>
      </c>
      <c r="Y76" s="30"/>
    </row>
    <row r="77" spans="1:25" ht="12.75">
      <c r="A77" s="27"/>
      <c r="B77" s="28">
        <v>18</v>
      </c>
      <c r="C77" s="29" t="s">
        <v>51</v>
      </c>
      <c r="D77" s="29" t="s">
        <v>251</v>
      </c>
      <c r="E77" s="29" t="s">
        <v>114</v>
      </c>
      <c r="F77" s="27" t="s">
        <v>252</v>
      </c>
      <c r="G77" s="29" t="s">
        <v>187</v>
      </c>
      <c r="H77" s="27" t="s">
        <v>188</v>
      </c>
      <c r="I77" s="27"/>
      <c r="J77" s="29" t="s">
        <v>253</v>
      </c>
      <c r="K77" s="30" t="s">
        <v>40</v>
      </c>
      <c r="L77" s="31"/>
      <c r="M77" s="32">
        <v>12</v>
      </c>
      <c r="N77" s="32">
        <v>8</v>
      </c>
      <c r="O77" s="32">
        <v>24</v>
      </c>
      <c r="P77" s="32">
        <v>31.87</v>
      </c>
      <c r="Q77" s="32">
        <v>38.74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3">
        <f t="shared" si="0"/>
        <v>70.61</v>
      </c>
      <c r="X77" s="30" t="s">
        <v>46</v>
      </c>
      <c r="Y77" s="30"/>
    </row>
    <row r="78" spans="1:25" ht="12.75">
      <c r="A78" s="27"/>
      <c r="B78" s="28">
        <v>19</v>
      </c>
      <c r="C78" s="29" t="s">
        <v>254</v>
      </c>
      <c r="D78" s="29" t="s">
        <v>255</v>
      </c>
      <c r="E78" s="29" t="s">
        <v>114</v>
      </c>
      <c r="F78" s="27" t="s">
        <v>256</v>
      </c>
      <c r="G78" s="29" t="s">
        <v>187</v>
      </c>
      <c r="H78" s="27" t="s">
        <v>188</v>
      </c>
      <c r="I78" s="27"/>
      <c r="J78" s="29" t="s">
        <v>257</v>
      </c>
      <c r="K78" s="30" t="s">
        <v>40</v>
      </c>
      <c r="L78" s="31"/>
      <c r="M78" s="32">
        <v>16</v>
      </c>
      <c r="N78" s="32">
        <v>0</v>
      </c>
      <c r="O78" s="32">
        <v>1</v>
      </c>
      <c r="P78" s="32">
        <v>40</v>
      </c>
      <c r="Q78" s="32">
        <v>29.79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3">
        <f t="shared" si="0"/>
        <v>69.78999999999999</v>
      </c>
      <c r="X78" s="30" t="s">
        <v>41</v>
      </c>
      <c r="Y78" s="30"/>
    </row>
    <row r="79" spans="1:25" ht="12.75">
      <c r="A79" s="27"/>
      <c r="B79" s="28">
        <v>20</v>
      </c>
      <c r="C79" s="29" t="s">
        <v>258</v>
      </c>
      <c r="D79" s="29" t="s">
        <v>169</v>
      </c>
      <c r="E79" s="29" t="s">
        <v>155</v>
      </c>
      <c r="F79" s="27" t="s">
        <v>259</v>
      </c>
      <c r="G79" s="29" t="s">
        <v>187</v>
      </c>
      <c r="H79" s="27" t="s">
        <v>188</v>
      </c>
      <c r="I79" s="27"/>
      <c r="J79" s="29" t="s">
        <v>260</v>
      </c>
      <c r="K79" s="30" t="s">
        <v>40</v>
      </c>
      <c r="L79" s="31"/>
      <c r="M79" s="32">
        <v>13</v>
      </c>
      <c r="N79" s="32">
        <v>5</v>
      </c>
      <c r="O79" s="32">
        <v>8</v>
      </c>
      <c r="P79" s="32">
        <v>33.54</v>
      </c>
      <c r="Q79" s="32">
        <v>35.9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3">
        <f t="shared" si="0"/>
        <v>69.44</v>
      </c>
      <c r="X79" s="30" t="s">
        <v>41</v>
      </c>
      <c r="Y79" s="30"/>
    </row>
    <row r="80" spans="1:25" ht="12.75">
      <c r="A80" s="27"/>
      <c r="B80" s="28">
        <v>21</v>
      </c>
      <c r="C80" s="29" t="s">
        <v>261</v>
      </c>
      <c r="D80" s="29" t="s">
        <v>262</v>
      </c>
      <c r="E80" s="29" t="s">
        <v>263</v>
      </c>
      <c r="F80" s="27" t="s">
        <v>264</v>
      </c>
      <c r="G80" s="29" t="s">
        <v>187</v>
      </c>
      <c r="H80" s="27" t="s">
        <v>188</v>
      </c>
      <c r="I80" s="27"/>
      <c r="J80" s="29" t="s">
        <v>265</v>
      </c>
      <c r="K80" s="30" t="s">
        <v>40</v>
      </c>
      <c r="L80" s="31"/>
      <c r="M80" s="32">
        <v>12</v>
      </c>
      <c r="N80" s="32">
        <v>1</v>
      </c>
      <c r="O80" s="32">
        <v>13</v>
      </c>
      <c r="P80" s="32">
        <v>30.2</v>
      </c>
      <c r="Q80" s="32">
        <v>36.74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3">
        <f t="shared" si="0"/>
        <v>66.94</v>
      </c>
      <c r="X80" s="30" t="s">
        <v>46</v>
      </c>
      <c r="Y80" s="30"/>
    </row>
    <row r="81" spans="1:25" ht="12.75">
      <c r="A81" s="27"/>
      <c r="B81" s="28">
        <v>22</v>
      </c>
      <c r="C81" s="29" t="s">
        <v>266</v>
      </c>
      <c r="D81" s="29" t="s">
        <v>69</v>
      </c>
      <c r="E81" s="29" t="s">
        <v>267</v>
      </c>
      <c r="F81" s="27" t="s">
        <v>268</v>
      </c>
      <c r="G81" s="29" t="s">
        <v>187</v>
      </c>
      <c r="H81" s="27" t="s">
        <v>188</v>
      </c>
      <c r="I81" s="27"/>
      <c r="J81" s="29" t="s">
        <v>269</v>
      </c>
      <c r="K81" s="30" t="s">
        <v>40</v>
      </c>
      <c r="L81" s="31"/>
      <c r="M81" s="32">
        <v>11</v>
      </c>
      <c r="N81" s="32">
        <v>0</v>
      </c>
      <c r="O81" s="32">
        <v>0</v>
      </c>
      <c r="P81" s="32">
        <v>27.5</v>
      </c>
      <c r="Q81" s="32">
        <v>27.22</v>
      </c>
      <c r="R81" s="32">
        <v>4</v>
      </c>
      <c r="S81" s="32">
        <v>2</v>
      </c>
      <c r="T81" s="32">
        <v>0</v>
      </c>
      <c r="U81" s="32">
        <v>2</v>
      </c>
      <c r="V81" s="32">
        <v>8</v>
      </c>
      <c r="W81" s="33">
        <f t="shared" si="0"/>
        <v>66.72</v>
      </c>
      <c r="X81" s="30" t="s">
        <v>41</v>
      </c>
      <c r="Y81" s="30" t="s">
        <v>46</v>
      </c>
    </row>
    <row r="82" spans="1:25" ht="12.75">
      <c r="A82" s="27"/>
      <c r="B82" s="28">
        <v>23</v>
      </c>
      <c r="C82" s="29" t="s">
        <v>270</v>
      </c>
      <c r="D82" s="29" t="s">
        <v>271</v>
      </c>
      <c r="E82" s="29" t="s">
        <v>272</v>
      </c>
      <c r="F82" s="27" t="s">
        <v>273</v>
      </c>
      <c r="G82" s="29" t="s">
        <v>187</v>
      </c>
      <c r="H82" s="27" t="s">
        <v>188</v>
      </c>
      <c r="I82" s="27"/>
      <c r="J82" s="29" t="s">
        <v>196</v>
      </c>
      <c r="K82" s="30" t="s">
        <v>40</v>
      </c>
      <c r="L82" s="31"/>
      <c r="M82" s="32">
        <v>10</v>
      </c>
      <c r="N82" s="32">
        <v>10</v>
      </c>
      <c r="O82" s="32">
        <v>7</v>
      </c>
      <c r="P82" s="32">
        <v>27.08</v>
      </c>
      <c r="Q82" s="32">
        <v>30.15</v>
      </c>
      <c r="R82" s="32">
        <v>4</v>
      </c>
      <c r="S82" s="32">
        <v>0</v>
      </c>
      <c r="T82" s="32">
        <v>1</v>
      </c>
      <c r="U82" s="32">
        <v>1</v>
      </c>
      <c r="V82" s="32">
        <v>4</v>
      </c>
      <c r="W82" s="33">
        <f t="shared" si="0"/>
        <v>65.22999999999999</v>
      </c>
      <c r="X82" s="30" t="s">
        <v>41</v>
      </c>
      <c r="Y82" s="30" t="s">
        <v>46</v>
      </c>
    </row>
    <row r="83" spans="1:25" ht="12.75">
      <c r="A83" s="27"/>
      <c r="B83" s="28">
        <v>24</v>
      </c>
      <c r="C83" s="29" t="s">
        <v>274</v>
      </c>
      <c r="D83" s="29" t="s">
        <v>125</v>
      </c>
      <c r="E83" s="29" t="s">
        <v>163</v>
      </c>
      <c r="F83" s="27" t="s">
        <v>275</v>
      </c>
      <c r="G83" s="29" t="s">
        <v>187</v>
      </c>
      <c r="H83" s="27" t="s">
        <v>188</v>
      </c>
      <c r="I83" s="27"/>
      <c r="J83" s="29" t="s">
        <v>276</v>
      </c>
      <c r="K83" s="30" t="s">
        <v>40</v>
      </c>
      <c r="L83" s="31"/>
      <c r="M83" s="32">
        <v>10</v>
      </c>
      <c r="N83" s="32">
        <v>0</v>
      </c>
      <c r="O83" s="32">
        <v>1</v>
      </c>
      <c r="P83" s="32">
        <v>25</v>
      </c>
      <c r="Q83" s="32">
        <v>27.99</v>
      </c>
      <c r="R83" s="32">
        <v>4</v>
      </c>
      <c r="S83" s="32">
        <v>2</v>
      </c>
      <c r="T83" s="32">
        <v>0</v>
      </c>
      <c r="U83" s="32">
        <v>2</v>
      </c>
      <c r="V83" s="32">
        <v>8</v>
      </c>
      <c r="W83" s="33">
        <f t="shared" si="0"/>
        <v>64.99</v>
      </c>
      <c r="X83" s="30" t="s">
        <v>46</v>
      </c>
      <c r="Y83" s="30" t="s">
        <v>46</v>
      </c>
    </row>
    <row r="84" spans="1:25" ht="12.75">
      <c r="A84" s="27"/>
      <c r="B84" s="28">
        <v>25</v>
      </c>
      <c r="C84" s="29" t="s">
        <v>277</v>
      </c>
      <c r="D84" s="29" t="s">
        <v>206</v>
      </c>
      <c r="E84" s="29" t="s">
        <v>49</v>
      </c>
      <c r="F84" s="27" t="s">
        <v>278</v>
      </c>
      <c r="G84" s="29" t="s">
        <v>187</v>
      </c>
      <c r="H84" s="27" t="s">
        <v>188</v>
      </c>
      <c r="I84" s="27"/>
      <c r="J84" s="29" t="s">
        <v>279</v>
      </c>
      <c r="K84" s="30" t="s">
        <v>40</v>
      </c>
      <c r="L84" s="31"/>
      <c r="M84" s="32">
        <v>12</v>
      </c>
      <c r="N84" s="32">
        <v>4</v>
      </c>
      <c r="O84" s="32">
        <v>8</v>
      </c>
      <c r="P84" s="32">
        <v>30.83</v>
      </c>
      <c r="Q84" s="32">
        <v>21.69</v>
      </c>
      <c r="R84" s="32">
        <v>4</v>
      </c>
      <c r="S84" s="32">
        <v>2</v>
      </c>
      <c r="T84" s="32">
        <v>0</v>
      </c>
      <c r="U84" s="32">
        <v>2</v>
      </c>
      <c r="V84" s="32">
        <v>8</v>
      </c>
      <c r="W84" s="33">
        <f t="shared" si="0"/>
        <v>64.52</v>
      </c>
      <c r="X84" s="30"/>
      <c r="Y84" s="30" t="s">
        <v>46</v>
      </c>
    </row>
    <row r="85" spans="1:25" ht="12.75">
      <c r="A85" s="27"/>
      <c r="B85" s="28">
        <v>26</v>
      </c>
      <c r="C85" s="29" t="s">
        <v>280</v>
      </c>
      <c r="D85" s="29" t="s">
        <v>281</v>
      </c>
      <c r="E85" s="29" t="s">
        <v>118</v>
      </c>
      <c r="F85" s="27" t="s">
        <v>282</v>
      </c>
      <c r="G85" s="29" t="s">
        <v>187</v>
      </c>
      <c r="H85" s="27" t="s">
        <v>188</v>
      </c>
      <c r="I85" s="27"/>
      <c r="J85" s="29" t="s">
        <v>192</v>
      </c>
      <c r="K85" s="30" t="s">
        <v>40</v>
      </c>
      <c r="L85" s="31"/>
      <c r="M85" s="32">
        <v>13</v>
      </c>
      <c r="N85" s="32">
        <v>0</v>
      </c>
      <c r="O85" s="32">
        <v>8</v>
      </c>
      <c r="P85" s="32">
        <v>32.5</v>
      </c>
      <c r="Q85" s="32">
        <v>30.82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3">
        <f t="shared" si="0"/>
        <v>63.32</v>
      </c>
      <c r="X85" s="30" t="s">
        <v>41</v>
      </c>
      <c r="Y85" s="30"/>
    </row>
    <row r="86" spans="1:25" ht="12.75">
      <c r="A86" s="27"/>
      <c r="B86" s="28">
        <v>27</v>
      </c>
      <c r="C86" s="29" t="s">
        <v>283</v>
      </c>
      <c r="D86" s="29" t="s">
        <v>245</v>
      </c>
      <c r="E86" s="29" t="s">
        <v>126</v>
      </c>
      <c r="F86" s="27" t="s">
        <v>284</v>
      </c>
      <c r="G86" s="29" t="s">
        <v>187</v>
      </c>
      <c r="H86" s="27" t="s">
        <v>188</v>
      </c>
      <c r="I86" s="27"/>
      <c r="J86" s="29" t="s">
        <v>285</v>
      </c>
      <c r="K86" s="30" t="s">
        <v>40</v>
      </c>
      <c r="L86" s="31"/>
      <c r="M86" s="32">
        <v>9</v>
      </c>
      <c r="N86" s="32">
        <v>9</v>
      </c>
      <c r="O86" s="32">
        <v>2</v>
      </c>
      <c r="P86" s="32">
        <v>24.37</v>
      </c>
      <c r="Q86" s="32">
        <v>27.31</v>
      </c>
      <c r="R86" s="32">
        <v>4</v>
      </c>
      <c r="S86" s="32">
        <v>1</v>
      </c>
      <c r="T86" s="32">
        <v>0</v>
      </c>
      <c r="U86" s="32">
        <v>1</v>
      </c>
      <c r="V86" s="32">
        <v>4</v>
      </c>
      <c r="W86" s="33">
        <f t="shared" si="0"/>
        <v>59.68</v>
      </c>
      <c r="X86" s="30" t="s">
        <v>41</v>
      </c>
      <c r="Y86" s="30"/>
    </row>
    <row r="87" spans="1:25" ht="12.75">
      <c r="A87" s="27"/>
      <c r="B87" s="28">
        <v>28</v>
      </c>
      <c r="C87" s="29" t="s">
        <v>286</v>
      </c>
      <c r="D87" s="29" t="s">
        <v>81</v>
      </c>
      <c r="E87" s="29" t="s">
        <v>49</v>
      </c>
      <c r="F87" s="27" t="s">
        <v>287</v>
      </c>
      <c r="G87" s="29" t="s">
        <v>187</v>
      </c>
      <c r="H87" s="27" t="s">
        <v>188</v>
      </c>
      <c r="I87" s="27"/>
      <c r="J87" s="29" t="s">
        <v>288</v>
      </c>
      <c r="K87" s="30" t="s">
        <v>40</v>
      </c>
      <c r="L87" s="31"/>
      <c r="M87" s="32">
        <v>11</v>
      </c>
      <c r="N87" s="32">
        <v>0</v>
      </c>
      <c r="O87" s="32">
        <v>0</v>
      </c>
      <c r="P87" s="32">
        <v>27.5</v>
      </c>
      <c r="Q87" s="32">
        <v>31.97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3">
        <f t="shared" si="0"/>
        <v>59.47</v>
      </c>
      <c r="X87" s="30" t="s">
        <v>41</v>
      </c>
      <c r="Y87" s="30"/>
    </row>
    <row r="88" spans="1:25" ht="12.75">
      <c r="A88" s="27"/>
      <c r="B88" s="28">
        <v>29</v>
      </c>
      <c r="C88" s="29" t="s">
        <v>289</v>
      </c>
      <c r="D88" s="29" t="s">
        <v>290</v>
      </c>
      <c r="E88" s="29" t="s">
        <v>114</v>
      </c>
      <c r="F88" s="27" t="s">
        <v>291</v>
      </c>
      <c r="G88" s="29" t="s">
        <v>187</v>
      </c>
      <c r="H88" s="27" t="s">
        <v>188</v>
      </c>
      <c r="I88" s="27"/>
      <c r="J88" s="29" t="s">
        <v>292</v>
      </c>
      <c r="K88" s="30" t="s">
        <v>40</v>
      </c>
      <c r="L88" s="31"/>
      <c r="M88" s="32">
        <v>9</v>
      </c>
      <c r="N88" s="32">
        <v>8</v>
      </c>
      <c r="O88" s="32">
        <v>26</v>
      </c>
      <c r="P88" s="32">
        <v>24.37</v>
      </c>
      <c r="Q88" s="32">
        <v>22.11</v>
      </c>
      <c r="R88" s="32">
        <v>4</v>
      </c>
      <c r="S88" s="32">
        <v>1</v>
      </c>
      <c r="T88" s="32">
        <v>0</v>
      </c>
      <c r="U88" s="32">
        <v>1</v>
      </c>
      <c r="V88" s="32">
        <v>4</v>
      </c>
      <c r="W88" s="33">
        <f t="shared" si="0"/>
        <v>54.480000000000004</v>
      </c>
      <c r="X88" s="30" t="s">
        <v>293</v>
      </c>
      <c r="Y88" s="30" t="s">
        <v>294</v>
      </c>
    </row>
    <row r="89" spans="1:25" ht="12.75">
      <c r="A89" s="27"/>
      <c r="B89" s="28">
        <v>30</v>
      </c>
      <c r="C89" s="29" t="s">
        <v>295</v>
      </c>
      <c r="D89" s="29" t="s">
        <v>52</v>
      </c>
      <c r="E89" s="29" t="s">
        <v>155</v>
      </c>
      <c r="F89" s="27" t="s">
        <v>296</v>
      </c>
      <c r="G89" s="29" t="s">
        <v>187</v>
      </c>
      <c r="H89" s="27" t="s">
        <v>188</v>
      </c>
      <c r="I89" s="27"/>
      <c r="J89" s="29" t="s">
        <v>297</v>
      </c>
      <c r="K89" s="30" t="s">
        <v>40</v>
      </c>
      <c r="L89" s="31"/>
      <c r="M89" s="32">
        <v>9</v>
      </c>
      <c r="N89" s="32">
        <v>7</v>
      </c>
      <c r="O89" s="32">
        <v>12</v>
      </c>
      <c r="P89" s="32">
        <v>23.95</v>
      </c>
      <c r="Q89" s="32">
        <v>22.49</v>
      </c>
      <c r="R89" s="32">
        <v>4</v>
      </c>
      <c r="S89" s="32">
        <v>1</v>
      </c>
      <c r="T89" s="32">
        <v>0</v>
      </c>
      <c r="U89" s="32">
        <v>1</v>
      </c>
      <c r="V89" s="32">
        <v>4</v>
      </c>
      <c r="W89" s="33">
        <f t="shared" si="0"/>
        <v>54.44</v>
      </c>
      <c r="X89" s="30" t="s">
        <v>46</v>
      </c>
      <c r="Y89" s="30" t="s">
        <v>78</v>
      </c>
    </row>
    <row r="90" spans="1:25" ht="12.75">
      <c r="A90" s="27"/>
      <c r="B90" s="28">
        <v>31</v>
      </c>
      <c r="C90" s="29" t="s">
        <v>298</v>
      </c>
      <c r="D90" s="29" t="s">
        <v>299</v>
      </c>
      <c r="E90" s="29" t="s">
        <v>300</v>
      </c>
      <c r="F90" s="27" t="s">
        <v>301</v>
      </c>
      <c r="G90" s="29" t="s">
        <v>187</v>
      </c>
      <c r="H90" s="27" t="s">
        <v>188</v>
      </c>
      <c r="I90" s="27"/>
      <c r="J90" s="29" t="s">
        <v>302</v>
      </c>
      <c r="K90" s="30" t="s">
        <v>40</v>
      </c>
      <c r="L90" s="31"/>
      <c r="M90" s="32">
        <v>10</v>
      </c>
      <c r="N90" s="32">
        <v>2</v>
      </c>
      <c r="O90" s="32">
        <v>20</v>
      </c>
      <c r="P90" s="32">
        <v>25.62</v>
      </c>
      <c r="Q90" s="32">
        <v>24.14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3">
        <f t="shared" si="0"/>
        <v>49.760000000000005</v>
      </c>
      <c r="X90" s="30" t="s">
        <v>46</v>
      </c>
      <c r="Y90" s="30"/>
    </row>
    <row r="91" spans="1:25" ht="12.75">
      <c r="A91" s="27"/>
      <c r="B91" s="28">
        <v>32</v>
      </c>
      <c r="C91" s="29" t="s">
        <v>303</v>
      </c>
      <c r="D91" s="29" t="s">
        <v>304</v>
      </c>
      <c r="E91" s="29" t="s">
        <v>305</v>
      </c>
      <c r="F91" s="27" t="s">
        <v>306</v>
      </c>
      <c r="G91" s="29" t="s">
        <v>187</v>
      </c>
      <c r="H91" s="27" t="s">
        <v>188</v>
      </c>
      <c r="I91" s="27"/>
      <c r="J91" s="29" t="s">
        <v>253</v>
      </c>
      <c r="K91" s="30" t="s">
        <v>40</v>
      </c>
      <c r="L91" s="31"/>
      <c r="M91" s="32">
        <v>6</v>
      </c>
      <c r="N91" s="32">
        <v>3</v>
      </c>
      <c r="O91" s="32">
        <v>7</v>
      </c>
      <c r="P91" s="32">
        <v>15.62</v>
      </c>
      <c r="Q91" s="32">
        <v>21.57</v>
      </c>
      <c r="R91" s="32">
        <v>4</v>
      </c>
      <c r="S91" s="32">
        <v>1</v>
      </c>
      <c r="T91" s="32">
        <v>0</v>
      </c>
      <c r="U91" s="32">
        <v>1</v>
      </c>
      <c r="V91" s="32">
        <v>4</v>
      </c>
      <c r="W91" s="33">
        <f t="shared" si="0"/>
        <v>45.19</v>
      </c>
      <c r="X91" s="30" t="s">
        <v>78</v>
      </c>
      <c r="Y91" s="30"/>
    </row>
    <row r="92" spans="1:25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4"/>
      <c r="L92" s="25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33"/>
      <c r="X92" s="24"/>
      <c r="Y92" s="24"/>
    </row>
    <row r="93" spans="1:25" ht="12.75">
      <c r="A93" s="9" t="s">
        <v>307</v>
      </c>
      <c r="B93" s="23"/>
      <c r="C93" s="23"/>
      <c r="D93" s="23"/>
      <c r="E93" s="23"/>
      <c r="F93" s="23"/>
      <c r="G93" s="23"/>
      <c r="H93" s="23"/>
      <c r="I93" s="23"/>
      <c r="J93" s="23"/>
      <c r="K93" s="24"/>
      <c r="L93" s="25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33"/>
      <c r="X93" s="24"/>
      <c r="Y93" s="24"/>
    </row>
    <row r="94" spans="1:26" s="49" customFormat="1" ht="12.75">
      <c r="A94" s="9"/>
      <c r="B94" s="46">
        <v>1</v>
      </c>
      <c r="C94" s="41" t="s">
        <v>308</v>
      </c>
      <c r="D94" s="41" t="s">
        <v>63</v>
      </c>
      <c r="E94" s="41" t="s">
        <v>74</v>
      </c>
      <c r="F94" s="9" t="s">
        <v>309</v>
      </c>
      <c r="G94" s="41" t="s">
        <v>310</v>
      </c>
      <c r="H94" s="9" t="s">
        <v>311</v>
      </c>
      <c r="I94" s="9"/>
      <c r="J94" s="41" t="s">
        <v>312</v>
      </c>
      <c r="K94" s="42" t="s">
        <v>40</v>
      </c>
      <c r="L94" s="43"/>
      <c r="M94" s="47">
        <v>32</v>
      </c>
      <c r="N94" s="47">
        <v>6</v>
      </c>
      <c r="O94" s="47">
        <v>17</v>
      </c>
      <c r="P94" s="47">
        <v>81.45</v>
      </c>
      <c r="Q94" s="47">
        <v>112.82</v>
      </c>
      <c r="R94" s="47">
        <v>4</v>
      </c>
      <c r="S94" s="47">
        <v>0</v>
      </c>
      <c r="T94" s="47">
        <v>2</v>
      </c>
      <c r="U94" s="47">
        <v>2</v>
      </c>
      <c r="V94" s="47">
        <v>8</v>
      </c>
      <c r="W94" s="44">
        <f aca="true" t="shared" si="2" ref="W94:W125">P94+Q94+R94+V94</f>
        <v>206.26999999999998</v>
      </c>
      <c r="X94" s="42" t="s">
        <v>78</v>
      </c>
      <c r="Y94" s="42" t="s">
        <v>78</v>
      </c>
      <c r="Z94" s="48"/>
    </row>
    <row r="95" spans="1:25" ht="12.75">
      <c r="A95" s="27"/>
      <c r="B95" s="28">
        <v>2</v>
      </c>
      <c r="C95" s="29" t="s">
        <v>313</v>
      </c>
      <c r="D95" s="29" t="s">
        <v>249</v>
      </c>
      <c r="E95" s="29" t="s">
        <v>155</v>
      </c>
      <c r="F95" s="27" t="s">
        <v>314</v>
      </c>
      <c r="G95" s="29" t="s">
        <v>310</v>
      </c>
      <c r="H95" s="27" t="s">
        <v>311</v>
      </c>
      <c r="I95" s="27"/>
      <c r="J95" s="29" t="s">
        <v>315</v>
      </c>
      <c r="K95" s="30" t="s">
        <v>40</v>
      </c>
      <c r="L95" s="31"/>
      <c r="M95" s="32">
        <v>33</v>
      </c>
      <c r="N95" s="32">
        <v>10</v>
      </c>
      <c r="O95" s="32">
        <v>27</v>
      </c>
      <c r="P95" s="32">
        <v>84.79</v>
      </c>
      <c r="Q95" s="32">
        <v>74.24</v>
      </c>
      <c r="R95" s="32">
        <v>4</v>
      </c>
      <c r="S95" s="32">
        <v>0</v>
      </c>
      <c r="T95" s="32">
        <v>0</v>
      </c>
      <c r="U95" s="32">
        <v>0</v>
      </c>
      <c r="V95" s="32">
        <v>0</v>
      </c>
      <c r="W95" s="33">
        <f t="shared" si="2"/>
        <v>163.03</v>
      </c>
      <c r="X95" s="30" t="s">
        <v>41</v>
      </c>
      <c r="Y95" s="30" t="s">
        <v>41</v>
      </c>
    </row>
    <row r="96" spans="1:25" ht="12.75">
      <c r="A96" s="27"/>
      <c r="B96" s="28">
        <v>3</v>
      </c>
      <c r="C96" s="29" t="s">
        <v>316</v>
      </c>
      <c r="D96" s="29" t="s">
        <v>155</v>
      </c>
      <c r="E96" s="29" t="s">
        <v>126</v>
      </c>
      <c r="F96" s="27" t="s">
        <v>317</v>
      </c>
      <c r="G96" s="29" t="s">
        <v>310</v>
      </c>
      <c r="H96" s="27" t="s">
        <v>311</v>
      </c>
      <c r="I96" s="27"/>
      <c r="J96" s="29" t="s">
        <v>318</v>
      </c>
      <c r="K96" s="30" t="s">
        <v>40</v>
      </c>
      <c r="L96" s="31"/>
      <c r="M96" s="32">
        <v>30</v>
      </c>
      <c r="N96" s="32">
        <v>7</v>
      </c>
      <c r="O96" s="32">
        <v>10</v>
      </c>
      <c r="P96" s="32">
        <v>76.45</v>
      </c>
      <c r="Q96" s="32">
        <v>72.9</v>
      </c>
      <c r="R96" s="32">
        <v>4</v>
      </c>
      <c r="S96" s="32">
        <v>1</v>
      </c>
      <c r="T96" s="32">
        <v>0</v>
      </c>
      <c r="U96" s="32">
        <v>1</v>
      </c>
      <c r="V96" s="32">
        <v>4</v>
      </c>
      <c r="W96" s="33">
        <f t="shared" si="2"/>
        <v>157.35000000000002</v>
      </c>
      <c r="X96" s="30" t="s">
        <v>144</v>
      </c>
      <c r="Y96" s="30"/>
    </row>
    <row r="97" spans="1:25" ht="12.75">
      <c r="A97" s="27"/>
      <c r="B97" s="46">
        <v>4</v>
      </c>
      <c r="C97" s="29" t="s">
        <v>319</v>
      </c>
      <c r="D97" s="29" t="s">
        <v>320</v>
      </c>
      <c r="E97" s="29" t="s">
        <v>98</v>
      </c>
      <c r="F97" s="27" t="s">
        <v>321</v>
      </c>
      <c r="G97" s="29" t="s">
        <v>310</v>
      </c>
      <c r="H97" s="27" t="s">
        <v>311</v>
      </c>
      <c r="I97" s="27"/>
      <c r="J97" s="29" t="s">
        <v>315</v>
      </c>
      <c r="K97" s="30" t="s">
        <v>40</v>
      </c>
      <c r="L97" s="31"/>
      <c r="M97" s="32">
        <v>31</v>
      </c>
      <c r="N97" s="32">
        <v>9</v>
      </c>
      <c r="O97" s="32">
        <v>15</v>
      </c>
      <c r="P97" s="32">
        <v>79.58</v>
      </c>
      <c r="Q97" s="32">
        <v>72.9</v>
      </c>
      <c r="R97" s="32">
        <v>4</v>
      </c>
      <c r="S97" s="32">
        <v>0</v>
      </c>
      <c r="T97" s="32">
        <v>0</v>
      </c>
      <c r="U97" s="32">
        <v>0</v>
      </c>
      <c r="V97" s="32">
        <v>0</v>
      </c>
      <c r="W97" s="33">
        <f t="shared" si="2"/>
        <v>156.48000000000002</v>
      </c>
      <c r="X97" s="30" t="s">
        <v>41</v>
      </c>
      <c r="Y97" s="30" t="s">
        <v>41</v>
      </c>
    </row>
    <row r="98" spans="1:25" ht="12.75">
      <c r="A98" s="27"/>
      <c r="B98" s="28">
        <v>5</v>
      </c>
      <c r="C98" s="29" t="s">
        <v>322</v>
      </c>
      <c r="D98" s="29" t="s">
        <v>70</v>
      </c>
      <c r="E98" s="29" t="s">
        <v>176</v>
      </c>
      <c r="F98" s="27" t="s">
        <v>323</v>
      </c>
      <c r="G98" s="29" t="s">
        <v>310</v>
      </c>
      <c r="H98" s="27" t="s">
        <v>311</v>
      </c>
      <c r="I98" s="27"/>
      <c r="J98" s="29" t="s">
        <v>324</v>
      </c>
      <c r="K98" s="30" t="s">
        <v>40</v>
      </c>
      <c r="L98" s="31"/>
      <c r="M98" s="32">
        <v>29</v>
      </c>
      <c r="N98" s="32">
        <v>0</v>
      </c>
      <c r="O98" s="32">
        <v>10</v>
      </c>
      <c r="P98" s="32">
        <v>72.5</v>
      </c>
      <c r="Q98" s="32">
        <v>76.95</v>
      </c>
      <c r="R98" s="32">
        <v>4</v>
      </c>
      <c r="S98" s="32">
        <v>0</v>
      </c>
      <c r="T98" s="32">
        <v>0</v>
      </c>
      <c r="U98" s="32">
        <v>0</v>
      </c>
      <c r="V98" s="32">
        <v>0</v>
      </c>
      <c r="W98" s="33">
        <f t="shared" si="2"/>
        <v>153.45</v>
      </c>
      <c r="X98" s="30" t="s">
        <v>41</v>
      </c>
      <c r="Y98" s="30" t="s">
        <v>41</v>
      </c>
    </row>
    <row r="99" spans="1:25" ht="12.75">
      <c r="A99" s="27"/>
      <c r="B99" s="28">
        <v>6</v>
      </c>
      <c r="C99" s="29" t="s">
        <v>325</v>
      </c>
      <c r="D99" s="29" t="s">
        <v>142</v>
      </c>
      <c r="E99" s="29" t="s">
        <v>326</v>
      </c>
      <c r="F99" s="27" t="s">
        <v>327</v>
      </c>
      <c r="G99" s="29" t="s">
        <v>310</v>
      </c>
      <c r="H99" s="27" t="s">
        <v>311</v>
      </c>
      <c r="I99" s="27"/>
      <c r="J99" s="29" t="s">
        <v>328</v>
      </c>
      <c r="K99" s="30" t="s">
        <v>40</v>
      </c>
      <c r="L99" s="31"/>
      <c r="M99" s="32">
        <v>29</v>
      </c>
      <c r="N99" s="32">
        <v>9</v>
      </c>
      <c r="O99" s="32">
        <v>25</v>
      </c>
      <c r="P99" s="32">
        <v>74.58</v>
      </c>
      <c r="Q99" s="32">
        <v>74.65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3">
        <f t="shared" si="2"/>
        <v>149.23000000000002</v>
      </c>
      <c r="X99" s="30" t="s">
        <v>329</v>
      </c>
      <c r="Y99" s="30"/>
    </row>
    <row r="100" spans="1:25" ht="12.75">
      <c r="A100" s="27"/>
      <c r="B100" s="46">
        <v>7</v>
      </c>
      <c r="C100" s="29" t="s">
        <v>330</v>
      </c>
      <c r="D100" s="29" t="s">
        <v>69</v>
      </c>
      <c r="E100" s="29" t="s">
        <v>114</v>
      </c>
      <c r="F100" s="27" t="s">
        <v>331</v>
      </c>
      <c r="G100" s="29" t="s">
        <v>310</v>
      </c>
      <c r="H100" s="27" t="s">
        <v>311</v>
      </c>
      <c r="I100" s="27"/>
      <c r="J100" s="29" t="s">
        <v>324</v>
      </c>
      <c r="K100" s="30" t="s">
        <v>40</v>
      </c>
      <c r="L100" s="31"/>
      <c r="M100" s="32">
        <v>29</v>
      </c>
      <c r="N100" s="32">
        <v>5</v>
      </c>
      <c r="O100" s="32">
        <v>17</v>
      </c>
      <c r="P100" s="32">
        <v>73.75</v>
      </c>
      <c r="Q100" s="32">
        <v>70.9</v>
      </c>
      <c r="R100" s="32">
        <v>4</v>
      </c>
      <c r="S100" s="32">
        <v>0</v>
      </c>
      <c r="T100" s="32">
        <v>0</v>
      </c>
      <c r="U100" s="32">
        <v>0</v>
      </c>
      <c r="V100" s="32">
        <v>0</v>
      </c>
      <c r="W100" s="33">
        <f t="shared" si="2"/>
        <v>148.65</v>
      </c>
      <c r="X100" s="30" t="s">
        <v>41</v>
      </c>
      <c r="Y100" s="30" t="s">
        <v>41</v>
      </c>
    </row>
    <row r="101" spans="1:25" ht="12.75">
      <c r="A101" s="27"/>
      <c r="B101" s="28">
        <v>8</v>
      </c>
      <c r="C101" s="29" t="s">
        <v>332</v>
      </c>
      <c r="D101" s="29" t="s">
        <v>34</v>
      </c>
      <c r="E101" s="29" t="s">
        <v>333</v>
      </c>
      <c r="F101" s="27" t="s">
        <v>334</v>
      </c>
      <c r="G101" s="29" t="s">
        <v>310</v>
      </c>
      <c r="H101" s="27" t="s">
        <v>311</v>
      </c>
      <c r="I101" s="27"/>
      <c r="J101" s="29" t="s">
        <v>335</v>
      </c>
      <c r="K101" s="30" t="s">
        <v>40</v>
      </c>
      <c r="L101" s="31"/>
      <c r="M101" s="32">
        <v>28</v>
      </c>
      <c r="N101" s="32">
        <v>7</v>
      </c>
      <c r="O101" s="32">
        <v>22</v>
      </c>
      <c r="P101" s="32">
        <v>71.66</v>
      </c>
      <c r="Q101" s="32">
        <v>55.91</v>
      </c>
      <c r="R101" s="32">
        <v>4</v>
      </c>
      <c r="S101" s="32">
        <v>0</v>
      </c>
      <c r="T101" s="32">
        <v>2</v>
      </c>
      <c r="U101" s="32">
        <v>2</v>
      </c>
      <c r="V101" s="32">
        <v>8</v>
      </c>
      <c r="W101" s="33">
        <f t="shared" si="2"/>
        <v>139.57</v>
      </c>
      <c r="X101" s="30" t="s">
        <v>46</v>
      </c>
      <c r="Y101" s="30" t="s">
        <v>46</v>
      </c>
    </row>
    <row r="102" spans="1:25" ht="12.75">
      <c r="A102" s="27"/>
      <c r="B102" s="28">
        <v>9</v>
      </c>
      <c r="C102" s="29" t="s">
        <v>336</v>
      </c>
      <c r="D102" s="29" t="s">
        <v>320</v>
      </c>
      <c r="E102" s="29" t="s">
        <v>337</v>
      </c>
      <c r="F102" s="27" t="s">
        <v>338</v>
      </c>
      <c r="G102" s="29" t="s">
        <v>310</v>
      </c>
      <c r="H102" s="27" t="s">
        <v>311</v>
      </c>
      <c r="I102" s="27"/>
      <c r="J102" s="29" t="s">
        <v>318</v>
      </c>
      <c r="K102" s="30" t="s">
        <v>40</v>
      </c>
      <c r="L102" s="31"/>
      <c r="M102" s="32">
        <v>23</v>
      </c>
      <c r="N102" s="32">
        <v>10</v>
      </c>
      <c r="O102" s="32">
        <v>29</v>
      </c>
      <c r="P102" s="32">
        <v>59.79</v>
      </c>
      <c r="Q102" s="32">
        <v>53.91</v>
      </c>
      <c r="R102" s="32">
        <v>4</v>
      </c>
      <c r="S102" s="32">
        <v>2</v>
      </c>
      <c r="T102" s="32">
        <v>2</v>
      </c>
      <c r="U102" s="32">
        <v>4</v>
      </c>
      <c r="V102" s="32">
        <v>21</v>
      </c>
      <c r="W102" s="33">
        <f t="shared" si="2"/>
        <v>138.7</v>
      </c>
      <c r="X102" s="30" t="s">
        <v>46</v>
      </c>
      <c r="Y102" s="30" t="s">
        <v>46</v>
      </c>
    </row>
    <row r="103" spans="1:26" s="49" customFormat="1" ht="12.75">
      <c r="A103" s="9"/>
      <c r="B103" s="46">
        <v>10</v>
      </c>
      <c r="C103" s="41" t="s">
        <v>342</v>
      </c>
      <c r="D103" s="41" t="s">
        <v>343</v>
      </c>
      <c r="E103" s="41" t="s">
        <v>344</v>
      </c>
      <c r="F103" s="9" t="s">
        <v>345</v>
      </c>
      <c r="G103" s="41" t="s">
        <v>310</v>
      </c>
      <c r="H103" s="9" t="s">
        <v>311</v>
      </c>
      <c r="I103" s="9"/>
      <c r="J103" s="41" t="s">
        <v>318</v>
      </c>
      <c r="K103" s="42" t="s">
        <v>40</v>
      </c>
      <c r="L103" s="43"/>
      <c r="M103" s="47">
        <v>30</v>
      </c>
      <c r="N103" s="47">
        <v>9</v>
      </c>
      <c r="O103" s="47">
        <v>2</v>
      </c>
      <c r="P103" s="47">
        <v>76.87</v>
      </c>
      <c r="Q103" s="47">
        <v>60.41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4">
        <f t="shared" si="2"/>
        <v>137.28</v>
      </c>
      <c r="X103" s="42" t="s">
        <v>41</v>
      </c>
      <c r="Y103" s="42"/>
      <c r="Z103" s="50"/>
    </row>
    <row r="104" spans="1:25" ht="12.75">
      <c r="A104" s="27"/>
      <c r="B104" s="28">
        <v>11</v>
      </c>
      <c r="C104" s="29" t="s">
        <v>339</v>
      </c>
      <c r="D104" s="29" t="s">
        <v>114</v>
      </c>
      <c r="E104" s="29" t="s">
        <v>126</v>
      </c>
      <c r="F104" s="27" t="s">
        <v>340</v>
      </c>
      <c r="G104" s="29" t="s">
        <v>310</v>
      </c>
      <c r="H104" s="27" t="s">
        <v>311</v>
      </c>
      <c r="I104" s="27"/>
      <c r="J104" s="29" t="s">
        <v>341</v>
      </c>
      <c r="K104" s="30" t="s">
        <v>40</v>
      </c>
      <c r="L104" s="31"/>
      <c r="M104" s="32">
        <v>29</v>
      </c>
      <c r="N104" s="32">
        <v>9</v>
      </c>
      <c r="O104" s="32">
        <v>26</v>
      </c>
      <c r="P104" s="32">
        <v>74.58</v>
      </c>
      <c r="Q104" s="32">
        <v>53.95</v>
      </c>
      <c r="R104" s="32">
        <v>4</v>
      </c>
      <c r="S104" s="32">
        <v>1</v>
      </c>
      <c r="T104" s="32">
        <v>0</v>
      </c>
      <c r="U104" s="32">
        <v>1</v>
      </c>
      <c r="V104" s="32">
        <v>4</v>
      </c>
      <c r="W104" s="33">
        <f t="shared" si="2"/>
        <v>136.53</v>
      </c>
      <c r="X104" s="30" t="s">
        <v>41</v>
      </c>
      <c r="Y104" s="30" t="s">
        <v>41</v>
      </c>
    </row>
    <row r="105" spans="1:25" ht="12.75">
      <c r="A105" s="27"/>
      <c r="B105" s="28">
        <v>12</v>
      </c>
      <c r="C105" s="29" t="s">
        <v>346</v>
      </c>
      <c r="D105" s="29" t="s">
        <v>347</v>
      </c>
      <c r="E105" s="29" t="s">
        <v>114</v>
      </c>
      <c r="F105" s="27" t="s">
        <v>348</v>
      </c>
      <c r="G105" s="29" t="s">
        <v>310</v>
      </c>
      <c r="H105" s="27" t="s">
        <v>311</v>
      </c>
      <c r="I105" s="27"/>
      <c r="J105" s="29" t="s">
        <v>349</v>
      </c>
      <c r="K105" s="30" t="s">
        <v>40</v>
      </c>
      <c r="L105" s="31"/>
      <c r="M105" s="32">
        <v>31</v>
      </c>
      <c r="N105" s="32">
        <v>6</v>
      </c>
      <c r="O105" s="32">
        <v>1</v>
      </c>
      <c r="P105" s="32">
        <v>78.75</v>
      </c>
      <c r="Q105" s="32">
        <v>50.74</v>
      </c>
      <c r="R105" s="32">
        <v>4</v>
      </c>
      <c r="S105" s="32">
        <v>0</v>
      </c>
      <c r="T105" s="32">
        <v>0</v>
      </c>
      <c r="U105" s="32">
        <v>0</v>
      </c>
      <c r="V105" s="32">
        <v>0</v>
      </c>
      <c r="W105" s="33">
        <f t="shared" si="2"/>
        <v>133.49</v>
      </c>
      <c r="X105" s="30" t="s">
        <v>41</v>
      </c>
      <c r="Y105" s="30" t="s">
        <v>41</v>
      </c>
    </row>
    <row r="106" spans="1:25" ht="12.75">
      <c r="A106" s="27"/>
      <c r="B106" s="46">
        <v>13</v>
      </c>
      <c r="C106" s="29" t="s">
        <v>350</v>
      </c>
      <c r="D106" s="29" t="s">
        <v>351</v>
      </c>
      <c r="E106" s="29" t="s">
        <v>49</v>
      </c>
      <c r="F106" s="27" t="s">
        <v>352</v>
      </c>
      <c r="G106" s="29" t="s">
        <v>310</v>
      </c>
      <c r="H106" s="27" t="s">
        <v>311</v>
      </c>
      <c r="I106" s="27"/>
      <c r="J106" s="29" t="s">
        <v>353</v>
      </c>
      <c r="K106" s="30" t="s">
        <v>40</v>
      </c>
      <c r="L106" s="31"/>
      <c r="M106" s="32">
        <v>27</v>
      </c>
      <c r="N106" s="32">
        <v>4</v>
      </c>
      <c r="O106" s="32">
        <v>23</v>
      </c>
      <c r="P106" s="32">
        <v>68.54</v>
      </c>
      <c r="Q106" s="32">
        <v>60.41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3">
        <f t="shared" si="2"/>
        <v>128.95</v>
      </c>
      <c r="X106" s="30" t="s">
        <v>41</v>
      </c>
      <c r="Y106" s="30"/>
    </row>
    <row r="107" spans="1:25" ht="22.5">
      <c r="A107" s="34"/>
      <c r="B107" s="35">
        <v>14</v>
      </c>
      <c r="C107" s="36" t="s">
        <v>354</v>
      </c>
      <c r="D107" s="36" t="s">
        <v>155</v>
      </c>
      <c r="E107" s="36" t="s">
        <v>44</v>
      </c>
      <c r="F107" s="34" t="s">
        <v>355</v>
      </c>
      <c r="G107" s="36" t="s">
        <v>310</v>
      </c>
      <c r="H107" s="34" t="s">
        <v>311</v>
      </c>
      <c r="I107" s="34"/>
      <c r="J107" s="36" t="s">
        <v>356</v>
      </c>
      <c r="K107" s="37" t="s">
        <v>40</v>
      </c>
      <c r="L107" s="38" t="s">
        <v>553</v>
      </c>
      <c r="M107" s="39">
        <v>27</v>
      </c>
      <c r="N107" s="39">
        <v>11</v>
      </c>
      <c r="O107" s="39">
        <v>27</v>
      </c>
      <c r="P107" s="39">
        <v>70</v>
      </c>
      <c r="Q107" s="39">
        <v>48.62</v>
      </c>
      <c r="R107" s="39">
        <v>4</v>
      </c>
      <c r="S107" s="39">
        <v>0</v>
      </c>
      <c r="T107" s="39">
        <v>1</v>
      </c>
      <c r="U107" s="39">
        <v>1</v>
      </c>
      <c r="V107" s="39">
        <v>4</v>
      </c>
      <c r="W107" s="40">
        <f t="shared" si="2"/>
        <v>126.62</v>
      </c>
      <c r="X107" s="37" t="s">
        <v>46</v>
      </c>
      <c r="Y107" s="37"/>
    </row>
    <row r="108" spans="1:25" ht="12.75">
      <c r="A108" s="27"/>
      <c r="B108" s="28">
        <v>15</v>
      </c>
      <c r="C108" s="29" t="s">
        <v>357</v>
      </c>
      <c r="D108" s="29" t="s">
        <v>69</v>
      </c>
      <c r="E108" s="29" t="s">
        <v>114</v>
      </c>
      <c r="F108" s="27" t="s">
        <v>358</v>
      </c>
      <c r="G108" s="29" t="s">
        <v>310</v>
      </c>
      <c r="H108" s="27" t="s">
        <v>311</v>
      </c>
      <c r="I108" s="27"/>
      <c r="J108" s="29" t="s">
        <v>318</v>
      </c>
      <c r="K108" s="30" t="s">
        <v>40</v>
      </c>
      <c r="L108" s="31"/>
      <c r="M108" s="32">
        <v>31</v>
      </c>
      <c r="N108" s="32">
        <v>11</v>
      </c>
      <c r="O108" s="32">
        <v>19</v>
      </c>
      <c r="P108" s="32">
        <v>80</v>
      </c>
      <c r="Q108" s="32">
        <v>42.49</v>
      </c>
      <c r="R108" s="32">
        <v>4</v>
      </c>
      <c r="S108" s="32">
        <v>0</v>
      </c>
      <c r="T108" s="32">
        <v>0</v>
      </c>
      <c r="U108" s="32">
        <v>0</v>
      </c>
      <c r="V108" s="32">
        <v>0</v>
      </c>
      <c r="W108" s="33">
        <f t="shared" si="2"/>
        <v>126.49000000000001</v>
      </c>
      <c r="X108" s="30"/>
      <c r="Y108" s="30"/>
    </row>
    <row r="109" spans="1:25" ht="12.75">
      <c r="A109" s="27"/>
      <c r="B109" s="28">
        <v>16</v>
      </c>
      <c r="C109" s="29" t="s">
        <v>359</v>
      </c>
      <c r="D109" s="29" t="s">
        <v>118</v>
      </c>
      <c r="E109" s="29" t="s">
        <v>333</v>
      </c>
      <c r="F109" s="27" t="s">
        <v>360</v>
      </c>
      <c r="G109" s="29" t="s">
        <v>310</v>
      </c>
      <c r="H109" s="27" t="s">
        <v>311</v>
      </c>
      <c r="I109" s="27"/>
      <c r="J109" s="29" t="s">
        <v>324</v>
      </c>
      <c r="K109" s="30" t="s">
        <v>40</v>
      </c>
      <c r="L109" s="31"/>
      <c r="M109" s="32">
        <v>21</v>
      </c>
      <c r="N109" s="32">
        <v>1</v>
      </c>
      <c r="O109" s="32">
        <v>3</v>
      </c>
      <c r="P109" s="32">
        <v>52.7</v>
      </c>
      <c r="Q109" s="32">
        <v>65.72</v>
      </c>
      <c r="R109" s="32">
        <v>4</v>
      </c>
      <c r="S109" s="32">
        <v>1</v>
      </c>
      <c r="T109" s="32">
        <v>0</v>
      </c>
      <c r="U109" s="32">
        <v>1</v>
      </c>
      <c r="V109" s="32">
        <v>4</v>
      </c>
      <c r="W109" s="33">
        <f t="shared" si="2"/>
        <v>126.42</v>
      </c>
      <c r="X109" s="30" t="s">
        <v>46</v>
      </c>
      <c r="Y109" s="30"/>
    </row>
    <row r="110" spans="1:25" ht="12.75">
      <c r="A110" s="27"/>
      <c r="B110" s="28">
        <v>17</v>
      </c>
      <c r="C110" s="29" t="s">
        <v>361</v>
      </c>
      <c r="D110" s="29" t="s">
        <v>97</v>
      </c>
      <c r="E110" s="29" t="s">
        <v>44</v>
      </c>
      <c r="F110" s="27" t="s">
        <v>362</v>
      </c>
      <c r="G110" s="29" t="s">
        <v>310</v>
      </c>
      <c r="H110" s="27" t="s">
        <v>311</v>
      </c>
      <c r="I110" s="27"/>
      <c r="J110" s="29" t="s">
        <v>349</v>
      </c>
      <c r="K110" s="30" t="s">
        <v>40</v>
      </c>
      <c r="L110" s="31"/>
      <c r="M110" s="32">
        <v>30</v>
      </c>
      <c r="N110" s="32">
        <v>2</v>
      </c>
      <c r="O110" s="32">
        <v>29</v>
      </c>
      <c r="P110" s="32">
        <v>75.62</v>
      </c>
      <c r="Q110" s="32">
        <v>45.9</v>
      </c>
      <c r="R110" s="32">
        <v>4</v>
      </c>
      <c r="S110" s="32">
        <v>0</v>
      </c>
      <c r="T110" s="32">
        <v>0</v>
      </c>
      <c r="U110" s="32">
        <v>0</v>
      </c>
      <c r="V110" s="32">
        <v>0</v>
      </c>
      <c r="W110" s="33">
        <f t="shared" si="2"/>
        <v>125.52000000000001</v>
      </c>
      <c r="X110" s="30" t="s">
        <v>41</v>
      </c>
      <c r="Y110" s="30"/>
    </row>
    <row r="111" spans="1:25" ht="12.75">
      <c r="A111" s="27"/>
      <c r="B111" s="28">
        <v>18</v>
      </c>
      <c r="C111" s="29" t="s">
        <v>363</v>
      </c>
      <c r="D111" s="29" t="s">
        <v>364</v>
      </c>
      <c r="E111" s="29" t="s">
        <v>365</v>
      </c>
      <c r="F111" s="27" t="s">
        <v>366</v>
      </c>
      <c r="G111" s="29" t="s">
        <v>310</v>
      </c>
      <c r="H111" s="27" t="s">
        <v>311</v>
      </c>
      <c r="I111" s="27"/>
      <c r="J111" s="29" t="s">
        <v>367</v>
      </c>
      <c r="K111" s="30" t="s">
        <v>40</v>
      </c>
      <c r="L111" s="31"/>
      <c r="M111" s="32">
        <v>28</v>
      </c>
      <c r="N111" s="32">
        <v>10</v>
      </c>
      <c r="O111" s="32">
        <v>1</v>
      </c>
      <c r="P111" s="32">
        <v>72.08</v>
      </c>
      <c r="Q111" s="32">
        <v>50.19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3">
        <f t="shared" si="2"/>
        <v>122.27</v>
      </c>
      <c r="X111" s="30" t="s">
        <v>46</v>
      </c>
      <c r="Y111" s="30"/>
    </row>
    <row r="112" spans="1:25" ht="12.75">
      <c r="A112" s="27"/>
      <c r="B112" s="28">
        <v>19</v>
      </c>
      <c r="C112" s="29" t="s">
        <v>368</v>
      </c>
      <c r="D112" s="29" t="s">
        <v>369</v>
      </c>
      <c r="E112" s="29" t="s">
        <v>82</v>
      </c>
      <c r="F112" s="27" t="s">
        <v>370</v>
      </c>
      <c r="G112" s="29" t="s">
        <v>310</v>
      </c>
      <c r="H112" s="27" t="s">
        <v>311</v>
      </c>
      <c r="I112" s="27"/>
      <c r="J112" s="41" t="s">
        <v>552</v>
      </c>
      <c r="K112" s="30" t="s">
        <v>40</v>
      </c>
      <c r="L112" s="31"/>
      <c r="M112" s="32">
        <v>21</v>
      </c>
      <c r="N112" s="32">
        <v>9</v>
      </c>
      <c r="O112" s="32">
        <v>7</v>
      </c>
      <c r="P112" s="32">
        <v>54.37</v>
      </c>
      <c r="Q112" s="32">
        <v>64.33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3">
        <f t="shared" si="2"/>
        <v>118.69999999999999</v>
      </c>
      <c r="X112" s="30" t="s">
        <v>59</v>
      </c>
      <c r="Y112" s="30"/>
    </row>
    <row r="113" spans="1:25" ht="12.75">
      <c r="A113" s="27"/>
      <c r="B113" s="28">
        <v>20</v>
      </c>
      <c r="C113" s="29" t="s">
        <v>371</v>
      </c>
      <c r="D113" s="29" t="s">
        <v>62</v>
      </c>
      <c r="E113" s="29" t="s">
        <v>35</v>
      </c>
      <c r="F113" s="27" t="s">
        <v>372</v>
      </c>
      <c r="G113" s="29" t="s">
        <v>310</v>
      </c>
      <c r="H113" s="27" t="s">
        <v>311</v>
      </c>
      <c r="I113" s="27"/>
      <c r="J113" s="29" t="s">
        <v>318</v>
      </c>
      <c r="K113" s="30" t="s">
        <v>40</v>
      </c>
      <c r="L113" s="31"/>
      <c r="M113" s="32">
        <v>21</v>
      </c>
      <c r="N113" s="32">
        <v>1</v>
      </c>
      <c r="O113" s="32">
        <v>6</v>
      </c>
      <c r="P113" s="32">
        <v>52.7</v>
      </c>
      <c r="Q113" s="32">
        <v>50.9</v>
      </c>
      <c r="R113" s="32">
        <v>4</v>
      </c>
      <c r="S113" s="32">
        <v>2</v>
      </c>
      <c r="T113" s="32">
        <v>0</v>
      </c>
      <c r="U113" s="32">
        <v>2</v>
      </c>
      <c r="V113" s="32">
        <v>8</v>
      </c>
      <c r="W113" s="33">
        <f t="shared" si="2"/>
        <v>115.6</v>
      </c>
      <c r="X113" s="30" t="s">
        <v>46</v>
      </c>
      <c r="Y113" s="30" t="s">
        <v>41</v>
      </c>
    </row>
    <row r="114" spans="1:25" ht="12.75">
      <c r="A114" s="27"/>
      <c r="B114" s="28">
        <v>21</v>
      </c>
      <c r="C114" s="29" t="s">
        <v>373</v>
      </c>
      <c r="D114" s="29" t="s">
        <v>69</v>
      </c>
      <c r="E114" s="29" t="s">
        <v>82</v>
      </c>
      <c r="F114" s="27" t="s">
        <v>374</v>
      </c>
      <c r="G114" s="29" t="s">
        <v>310</v>
      </c>
      <c r="H114" s="27" t="s">
        <v>311</v>
      </c>
      <c r="I114" s="27"/>
      <c r="J114" s="29" t="s">
        <v>375</v>
      </c>
      <c r="K114" s="30" t="s">
        <v>40</v>
      </c>
      <c r="L114" s="31"/>
      <c r="M114" s="32">
        <v>21</v>
      </c>
      <c r="N114" s="32">
        <v>5</v>
      </c>
      <c r="O114" s="32">
        <v>23</v>
      </c>
      <c r="P114" s="32">
        <v>53.75</v>
      </c>
      <c r="Q114" s="32">
        <v>51.12</v>
      </c>
      <c r="R114" s="32">
        <v>4</v>
      </c>
      <c r="S114" s="32">
        <v>0</v>
      </c>
      <c r="T114" s="32">
        <v>0</v>
      </c>
      <c r="U114" s="32">
        <v>0</v>
      </c>
      <c r="V114" s="32">
        <v>0</v>
      </c>
      <c r="W114" s="33">
        <f t="shared" si="2"/>
        <v>108.87</v>
      </c>
      <c r="X114" s="30" t="s">
        <v>41</v>
      </c>
      <c r="Y114" s="30"/>
    </row>
    <row r="115" spans="1:25" ht="12.75">
      <c r="A115" s="27"/>
      <c r="B115" s="28">
        <v>22</v>
      </c>
      <c r="C115" s="29" t="s">
        <v>376</v>
      </c>
      <c r="D115" s="29" t="s">
        <v>110</v>
      </c>
      <c r="E115" s="29" t="s">
        <v>155</v>
      </c>
      <c r="F115" s="27" t="s">
        <v>377</v>
      </c>
      <c r="G115" s="29" t="s">
        <v>310</v>
      </c>
      <c r="H115" s="27" t="s">
        <v>311</v>
      </c>
      <c r="I115" s="27"/>
      <c r="J115" s="29" t="s">
        <v>375</v>
      </c>
      <c r="K115" s="30" t="s">
        <v>40</v>
      </c>
      <c r="L115" s="31"/>
      <c r="M115" s="32">
        <v>17</v>
      </c>
      <c r="N115" s="32">
        <v>10</v>
      </c>
      <c r="O115" s="32">
        <v>24</v>
      </c>
      <c r="P115" s="32">
        <v>44.79</v>
      </c>
      <c r="Q115" s="32">
        <v>43.15</v>
      </c>
      <c r="R115" s="32">
        <v>4</v>
      </c>
      <c r="S115" s="32">
        <v>3</v>
      </c>
      <c r="T115" s="32">
        <v>0</v>
      </c>
      <c r="U115" s="32">
        <v>3</v>
      </c>
      <c r="V115" s="32">
        <v>14</v>
      </c>
      <c r="W115" s="33">
        <f t="shared" si="2"/>
        <v>105.94</v>
      </c>
      <c r="X115" s="30" t="s">
        <v>41</v>
      </c>
      <c r="Y115" s="30"/>
    </row>
    <row r="116" spans="1:25" ht="12.75">
      <c r="A116" s="27"/>
      <c r="B116" s="28">
        <v>23</v>
      </c>
      <c r="C116" s="29" t="s">
        <v>378</v>
      </c>
      <c r="D116" s="29" t="s">
        <v>125</v>
      </c>
      <c r="E116" s="29" t="s">
        <v>118</v>
      </c>
      <c r="F116" s="27" t="s">
        <v>379</v>
      </c>
      <c r="G116" s="29" t="s">
        <v>310</v>
      </c>
      <c r="H116" s="27" t="s">
        <v>311</v>
      </c>
      <c r="I116" s="27"/>
      <c r="J116" s="29" t="s">
        <v>380</v>
      </c>
      <c r="K116" s="30" t="s">
        <v>40</v>
      </c>
      <c r="L116" s="31"/>
      <c r="M116" s="32">
        <v>19</v>
      </c>
      <c r="N116" s="32">
        <v>5</v>
      </c>
      <c r="O116" s="32">
        <v>27</v>
      </c>
      <c r="P116" s="32">
        <v>48.75</v>
      </c>
      <c r="Q116" s="32">
        <v>40.39</v>
      </c>
      <c r="R116" s="32">
        <v>4</v>
      </c>
      <c r="S116" s="32">
        <v>1</v>
      </c>
      <c r="T116" s="32">
        <v>1</v>
      </c>
      <c r="U116" s="32">
        <v>2</v>
      </c>
      <c r="V116" s="32">
        <v>8</v>
      </c>
      <c r="W116" s="33">
        <f t="shared" si="2"/>
        <v>101.14</v>
      </c>
      <c r="X116" s="30" t="s">
        <v>41</v>
      </c>
      <c r="Y116" s="30" t="s">
        <v>41</v>
      </c>
    </row>
    <row r="117" spans="1:25" ht="12.75">
      <c r="A117" s="27"/>
      <c r="B117" s="28">
        <v>24</v>
      </c>
      <c r="C117" s="29" t="s">
        <v>381</v>
      </c>
      <c r="D117" s="29" t="s">
        <v>91</v>
      </c>
      <c r="E117" s="29" t="s">
        <v>98</v>
      </c>
      <c r="F117" s="27" t="s">
        <v>382</v>
      </c>
      <c r="G117" s="29" t="s">
        <v>310</v>
      </c>
      <c r="H117" s="27" t="s">
        <v>311</v>
      </c>
      <c r="I117" s="27"/>
      <c r="J117" s="29" t="s">
        <v>383</v>
      </c>
      <c r="K117" s="30" t="s">
        <v>40</v>
      </c>
      <c r="L117" s="31"/>
      <c r="M117" s="32">
        <v>24</v>
      </c>
      <c r="N117" s="32">
        <v>4</v>
      </c>
      <c r="O117" s="32">
        <v>17</v>
      </c>
      <c r="P117" s="32">
        <v>61.04</v>
      </c>
      <c r="Q117" s="32">
        <v>39.07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3">
        <f t="shared" si="2"/>
        <v>100.11</v>
      </c>
      <c r="X117" s="30"/>
      <c r="Y117" s="30"/>
    </row>
    <row r="118" spans="1:25" ht="12.75">
      <c r="A118" s="27"/>
      <c r="B118" s="28">
        <v>25</v>
      </c>
      <c r="C118" s="29" t="s">
        <v>384</v>
      </c>
      <c r="D118" s="29" t="s">
        <v>114</v>
      </c>
      <c r="E118" s="29" t="s">
        <v>126</v>
      </c>
      <c r="F118" s="27" t="s">
        <v>385</v>
      </c>
      <c r="G118" s="29" t="s">
        <v>310</v>
      </c>
      <c r="H118" s="27" t="s">
        <v>311</v>
      </c>
      <c r="I118" s="27"/>
      <c r="J118" s="29" t="s">
        <v>386</v>
      </c>
      <c r="K118" s="30" t="s">
        <v>40</v>
      </c>
      <c r="L118" s="31"/>
      <c r="M118" s="32">
        <v>15</v>
      </c>
      <c r="N118" s="32">
        <v>9</v>
      </c>
      <c r="O118" s="32">
        <v>8</v>
      </c>
      <c r="P118" s="32">
        <v>39.37</v>
      </c>
      <c r="Q118" s="32">
        <v>52.41</v>
      </c>
      <c r="R118" s="32">
        <v>4</v>
      </c>
      <c r="S118" s="32">
        <v>1</v>
      </c>
      <c r="T118" s="32">
        <v>0</v>
      </c>
      <c r="U118" s="32">
        <v>1</v>
      </c>
      <c r="V118" s="32">
        <v>4</v>
      </c>
      <c r="W118" s="33">
        <f t="shared" si="2"/>
        <v>99.78</v>
      </c>
      <c r="X118" s="30" t="s">
        <v>41</v>
      </c>
      <c r="Y118" s="30" t="s">
        <v>41</v>
      </c>
    </row>
    <row r="119" spans="1:25" ht="12.75">
      <c r="A119" s="27"/>
      <c r="B119" s="28">
        <v>26</v>
      </c>
      <c r="C119" s="29" t="s">
        <v>387</v>
      </c>
      <c r="D119" s="29" t="s">
        <v>388</v>
      </c>
      <c r="E119" s="29" t="s">
        <v>389</v>
      </c>
      <c r="F119" s="27" t="s">
        <v>390</v>
      </c>
      <c r="G119" s="29" t="s">
        <v>310</v>
      </c>
      <c r="H119" s="27" t="s">
        <v>311</v>
      </c>
      <c r="I119" s="27"/>
      <c r="J119" s="29" t="s">
        <v>391</v>
      </c>
      <c r="K119" s="30" t="s">
        <v>40</v>
      </c>
      <c r="L119" s="31"/>
      <c r="M119" s="32">
        <v>17</v>
      </c>
      <c r="N119" s="32">
        <v>6</v>
      </c>
      <c r="O119" s="32">
        <v>16</v>
      </c>
      <c r="P119" s="32">
        <v>43.95</v>
      </c>
      <c r="Q119" s="32">
        <v>40.97</v>
      </c>
      <c r="R119" s="32">
        <v>4</v>
      </c>
      <c r="S119" s="32">
        <v>2</v>
      </c>
      <c r="T119" s="32">
        <v>0</v>
      </c>
      <c r="U119" s="32">
        <v>2</v>
      </c>
      <c r="V119" s="32">
        <v>8</v>
      </c>
      <c r="W119" s="33">
        <f t="shared" si="2"/>
        <v>96.92</v>
      </c>
      <c r="X119" s="30" t="s">
        <v>41</v>
      </c>
      <c r="Y119" s="30" t="s">
        <v>78</v>
      </c>
    </row>
    <row r="120" spans="1:25" ht="12.75">
      <c r="A120" s="27"/>
      <c r="B120" s="28">
        <v>27</v>
      </c>
      <c r="C120" s="29" t="s">
        <v>392</v>
      </c>
      <c r="D120" s="29" t="s">
        <v>69</v>
      </c>
      <c r="E120" s="29" t="s">
        <v>114</v>
      </c>
      <c r="F120" s="27" t="s">
        <v>393</v>
      </c>
      <c r="G120" s="29" t="s">
        <v>310</v>
      </c>
      <c r="H120" s="27" t="s">
        <v>311</v>
      </c>
      <c r="I120" s="27"/>
      <c r="J120" s="29" t="s">
        <v>341</v>
      </c>
      <c r="K120" s="30" t="s">
        <v>40</v>
      </c>
      <c r="L120" s="31"/>
      <c r="M120" s="32">
        <v>22</v>
      </c>
      <c r="N120" s="32">
        <v>11</v>
      </c>
      <c r="O120" s="32">
        <v>28</v>
      </c>
      <c r="P120" s="32">
        <v>57.5</v>
      </c>
      <c r="Q120" s="32">
        <v>26.99</v>
      </c>
      <c r="R120" s="32">
        <v>4</v>
      </c>
      <c r="S120" s="32">
        <v>2</v>
      </c>
      <c r="T120" s="32">
        <v>0</v>
      </c>
      <c r="U120" s="32">
        <v>2</v>
      </c>
      <c r="V120" s="32">
        <v>8</v>
      </c>
      <c r="W120" s="33">
        <f t="shared" si="2"/>
        <v>96.49</v>
      </c>
      <c r="X120" s="30" t="s">
        <v>46</v>
      </c>
      <c r="Y120" s="30"/>
    </row>
    <row r="121" spans="1:25" ht="12.75">
      <c r="A121" s="27"/>
      <c r="B121" s="28">
        <v>28</v>
      </c>
      <c r="C121" s="29" t="s">
        <v>394</v>
      </c>
      <c r="D121" s="29" t="s">
        <v>142</v>
      </c>
      <c r="E121" s="29" t="s">
        <v>118</v>
      </c>
      <c r="F121" s="27" t="s">
        <v>395</v>
      </c>
      <c r="G121" s="29" t="s">
        <v>310</v>
      </c>
      <c r="H121" s="27" t="s">
        <v>311</v>
      </c>
      <c r="I121" s="27"/>
      <c r="J121" s="29" t="s">
        <v>116</v>
      </c>
      <c r="K121" s="30" t="s">
        <v>40</v>
      </c>
      <c r="L121" s="31"/>
      <c r="M121" s="32">
        <v>15</v>
      </c>
      <c r="N121" s="32">
        <v>6</v>
      </c>
      <c r="O121" s="32">
        <v>18</v>
      </c>
      <c r="P121" s="32">
        <v>38.95</v>
      </c>
      <c r="Q121" s="32">
        <v>44.32</v>
      </c>
      <c r="R121" s="32">
        <v>4</v>
      </c>
      <c r="S121" s="32">
        <v>2</v>
      </c>
      <c r="T121" s="32">
        <v>0</v>
      </c>
      <c r="U121" s="32">
        <v>2</v>
      </c>
      <c r="V121" s="32">
        <v>8</v>
      </c>
      <c r="W121" s="33">
        <f t="shared" si="2"/>
        <v>95.27000000000001</v>
      </c>
      <c r="X121" s="30" t="s">
        <v>41</v>
      </c>
      <c r="Y121" s="30" t="s">
        <v>41</v>
      </c>
    </row>
    <row r="122" spans="1:25" ht="12.75">
      <c r="A122" s="27"/>
      <c r="B122" s="28">
        <v>29</v>
      </c>
      <c r="C122" s="29" t="s">
        <v>396</v>
      </c>
      <c r="D122" s="29" t="s">
        <v>397</v>
      </c>
      <c r="E122" s="29" t="s">
        <v>114</v>
      </c>
      <c r="F122" s="27" t="s">
        <v>398</v>
      </c>
      <c r="G122" s="29" t="s">
        <v>310</v>
      </c>
      <c r="H122" s="27" t="s">
        <v>311</v>
      </c>
      <c r="I122" s="27"/>
      <c r="J122" s="29" t="s">
        <v>341</v>
      </c>
      <c r="K122" s="30" t="s">
        <v>40</v>
      </c>
      <c r="L122" s="31"/>
      <c r="M122" s="32">
        <v>20</v>
      </c>
      <c r="N122" s="32">
        <v>6</v>
      </c>
      <c r="O122" s="32">
        <v>26</v>
      </c>
      <c r="P122" s="32">
        <v>51.45</v>
      </c>
      <c r="Q122" s="32">
        <v>28.56</v>
      </c>
      <c r="R122" s="32">
        <v>0</v>
      </c>
      <c r="S122" s="32">
        <v>3</v>
      </c>
      <c r="T122" s="32">
        <v>0</v>
      </c>
      <c r="U122" s="32">
        <v>3</v>
      </c>
      <c r="V122" s="32">
        <v>14</v>
      </c>
      <c r="W122" s="33">
        <f t="shared" si="2"/>
        <v>94.01</v>
      </c>
      <c r="X122" s="30"/>
      <c r="Y122" s="30"/>
    </row>
    <row r="123" spans="1:25" ht="12.75">
      <c r="A123" s="27"/>
      <c r="B123" s="28">
        <v>30</v>
      </c>
      <c r="C123" s="29" t="s">
        <v>399</v>
      </c>
      <c r="D123" s="29" t="s">
        <v>249</v>
      </c>
      <c r="E123" s="29" t="s">
        <v>118</v>
      </c>
      <c r="F123" s="27" t="s">
        <v>400</v>
      </c>
      <c r="G123" s="29" t="s">
        <v>310</v>
      </c>
      <c r="H123" s="27" t="s">
        <v>311</v>
      </c>
      <c r="I123" s="27"/>
      <c r="J123" s="29" t="s">
        <v>341</v>
      </c>
      <c r="K123" s="30" t="s">
        <v>40</v>
      </c>
      <c r="L123" s="31"/>
      <c r="M123" s="32">
        <v>17</v>
      </c>
      <c r="N123" s="32">
        <v>4</v>
      </c>
      <c r="O123" s="32">
        <v>13</v>
      </c>
      <c r="P123" s="32">
        <v>43.33</v>
      </c>
      <c r="Q123" s="32">
        <v>41.98</v>
      </c>
      <c r="R123" s="32">
        <v>4</v>
      </c>
      <c r="S123" s="32">
        <v>0</v>
      </c>
      <c r="T123" s="32">
        <v>1</v>
      </c>
      <c r="U123" s="32">
        <v>1</v>
      </c>
      <c r="V123" s="32">
        <v>4</v>
      </c>
      <c r="W123" s="33">
        <f t="shared" si="2"/>
        <v>93.31</v>
      </c>
      <c r="X123" s="30" t="s">
        <v>46</v>
      </c>
      <c r="Y123" s="30" t="s">
        <v>41</v>
      </c>
    </row>
    <row r="124" spans="1:25" ht="12.75">
      <c r="A124" s="27"/>
      <c r="B124" s="28">
        <v>31</v>
      </c>
      <c r="C124" s="29" t="s">
        <v>401</v>
      </c>
      <c r="D124" s="29" t="s">
        <v>402</v>
      </c>
      <c r="E124" s="29" t="s">
        <v>57</v>
      </c>
      <c r="F124" s="27" t="s">
        <v>403</v>
      </c>
      <c r="G124" s="29" t="s">
        <v>310</v>
      </c>
      <c r="H124" s="27" t="s">
        <v>311</v>
      </c>
      <c r="I124" s="27"/>
      <c r="J124" s="29" t="s">
        <v>324</v>
      </c>
      <c r="K124" s="30" t="s">
        <v>40</v>
      </c>
      <c r="L124" s="31"/>
      <c r="M124" s="32">
        <v>14</v>
      </c>
      <c r="N124" s="32">
        <v>4</v>
      </c>
      <c r="O124" s="32">
        <v>11</v>
      </c>
      <c r="P124" s="32">
        <v>35.83</v>
      </c>
      <c r="Q124" s="32">
        <v>38.55</v>
      </c>
      <c r="R124" s="32">
        <v>4</v>
      </c>
      <c r="S124" s="32">
        <v>3</v>
      </c>
      <c r="T124" s="32">
        <v>0</v>
      </c>
      <c r="U124" s="32">
        <v>3</v>
      </c>
      <c r="V124" s="32">
        <v>14</v>
      </c>
      <c r="W124" s="33">
        <f t="shared" si="2"/>
        <v>92.38</v>
      </c>
      <c r="X124" s="30" t="s">
        <v>404</v>
      </c>
      <c r="Y124" s="30"/>
    </row>
    <row r="125" spans="1:25" ht="12.75">
      <c r="A125" s="27"/>
      <c r="B125" s="28">
        <v>32</v>
      </c>
      <c r="C125" s="29" t="s">
        <v>405</v>
      </c>
      <c r="D125" s="29" t="s">
        <v>114</v>
      </c>
      <c r="E125" s="29" t="s">
        <v>49</v>
      </c>
      <c r="F125" s="27" t="s">
        <v>406</v>
      </c>
      <c r="G125" s="29" t="s">
        <v>310</v>
      </c>
      <c r="H125" s="27" t="s">
        <v>311</v>
      </c>
      <c r="I125" s="27"/>
      <c r="J125" s="29" t="s">
        <v>380</v>
      </c>
      <c r="K125" s="30" t="s">
        <v>40</v>
      </c>
      <c r="L125" s="31"/>
      <c r="M125" s="32">
        <v>16</v>
      </c>
      <c r="N125" s="32">
        <v>7</v>
      </c>
      <c r="O125" s="32">
        <v>20</v>
      </c>
      <c r="P125" s="32">
        <v>41.66</v>
      </c>
      <c r="Q125" s="32">
        <v>50.4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3">
        <f t="shared" si="2"/>
        <v>92.06</v>
      </c>
      <c r="X125" s="30" t="s">
        <v>329</v>
      </c>
      <c r="Y125" s="30"/>
    </row>
    <row r="126" spans="1:25" ht="12.75">
      <c r="A126" s="27"/>
      <c r="B126" s="28">
        <v>33</v>
      </c>
      <c r="C126" s="29" t="s">
        <v>407</v>
      </c>
      <c r="D126" s="29" t="s">
        <v>408</v>
      </c>
      <c r="E126" s="29" t="s">
        <v>409</v>
      </c>
      <c r="F126" s="27" t="s">
        <v>410</v>
      </c>
      <c r="G126" s="29" t="s">
        <v>310</v>
      </c>
      <c r="H126" s="27" t="s">
        <v>311</v>
      </c>
      <c r="I126" s="27"/>
      <c r="J126" s="29" t="s">
        <v>353</v>
      </c>
      <c r="K126" s="30" t="s">
        <v>40</v>
      </c>
      <c r="L126" s="31"/>
      <c r="M126" s="32">
        <v>15</v>
      </c>
      <c r="N126" s="32">
        <v>0</v>
      </c>
      <c r="O126" s="32">
        <v>1</v>
      </c>
      <c r="P126" s="32">
        <v>37.5</v>
      </c>
      <c r="Q126" s="32">
        <v>42.41</v>
      </c>
      <c r="R126" s="32">
        <v>4</v>
      </c>
      <c r="S126" s="32">
        <v>2</v>
      </c>
      <c r="T126" s="32">
        <v>0</v>
      </c>
      <c r="U126" s="32">
        <v>2</v>
      </c>
      <c r="V126" s="32">
        <v>8</v>
      </c>
      <c r="W126" s="33">
        <f aca="true" t="shared" si="3" ref="W126:W157">P126+Q126+R126+V126</f>
        <v>91.91</v>
      </c>
      <c r="X126" s="30" t="s">
        <v>41</v>
      </c>
      <c r="Y126" s="30" t="s">
        <v>41</v>
      </c>
    </row>
    <row r="127" spans="1:25" ht="12.75">
      <c r="A127" s="27"/>
      <c r="B127" s="28">
        <v>34</v>
      </c>
      <c r="C127" s="29" t="s">
        <v>411</v>
      </c>
      <c r="D127" s="29" t="s">
        <v>412</v>
      </c>
      <c r="E127" s="29" t="s">
        <v>63</v>
      </c>
      <c r="F127" s="27" t="s">
        <v>413</v>
      </c>
      <c r="G127" s="29" t="s">
        <v>310</v>
      </c>
      <c r="H127" s="27" t="s">
        <v>311</v>
      </c>
      <c r="I127" s="27"/>
      <c r="J127" s="29" t="s">
        <v>380</v>
      </c>
      <c r="K127" s="30" t="s">
        <v>40</v>
      </c>
      <c r="L127" s="31"/>
      <c r="M127" s="32">
        <v>16</v>
      </c>
      <c r="N127" s="32">
        <v>2</v>
      </c>
      <c r="O127" s="32">
        <v>16</v>
      </c>
      <c r="P127" s="32">
        <v>40.62</v>
      </c>
      <c r="Q127" s="32">
        <v>39.24</v>
      </c>
      <c r="R127" s="32">
        <v>4</v>
      </c>
      <c r="S127" s="32">
        <v>2</v>
      </c>
      <c r="T127" s="32">
        <v>0</v>
      </c>
      <c r="U127" s="32">
        <v>2</v>
      </c>
      <c r="V127" s="32">
        <v>8</v>
      </c>
      <c r="W127" s="33">
        <f t="shared" si="3"/>
        <v>91.86</v>
      </c>
      <c r="X127" s="30" t="s">
        <v>243</v>
      </c>
      <c r="Y127" s="30" t="s">
        <v>46</v>
      </c>
    </row>
    <row r="128" spans="1:25" ht="12.75">
      <c r="A128" s="27"/>
      <c r="B128" s="28">
        <v>35</v>
      </c>
      <c r="C128" s="29" t="s">
        <v>414</v>
      </c>
      <c r="D128" s="29" t="s">
        <v>415</v>
      </c>
      <c r="E128" s="29" t="s">
        <v>63</v>
      </c>
      <c r="F128" s="27" t="s">
        <v>416</v>
      </c>
      <c r="G128" s="29" t="s">
        <v>310</v>
      </c>
      <c r="H128" s="27" t="s">
        <v>311</v>
      </c>
      <c r="I128" s="27"/>
      <c r="J128" s="29" t="s">
        <v>375</v>
      </c>
      <c r="K128" s="30" t="s">
        <v>40</v>
      </c>
      <c r="L128" s="31"/>
      <c r="M128" s="32">
        <v>13</v>
      </c>
      <c r="N128" s="32">
        <v>9</v>
      </c>
      <c r="O128" s="32">
        <v>10</v>
      </c>
      <c r="P128" s="32">
        <v>34.37</v>
      </c>
      <c r="Q128" s="32">
        <v>38.13</v>
      </c>
      <c r="R128" s="32">
        <v>4</v>
      </c>
      <c r="S128" s="32">
        <v>3</v>
      </c>
      <c r="T128" s="32">
        <v>0</v>
      </c>
      <c r="U128" s="32">
        <v>3</v>
      </c>
      <c r="V128" s="32">
        <v>14</v>
      </c>
      <c r="W128" s="33">
        <f t="shared" si="3"/>
        <v>90.5</v>
      </c>
      <c r="X128" s="30" t="s">
        <v>41</v>
      </c>
      <c r="Y128" s="30"/>
    </row>
    <row r="129" spans="1:25" ht="12.75">
      <c r="A129" s="27"/>
      <c r="B129" s="28">
        <v>36</v>
      </c>
      <c r="C129" s="29" t="s">
        <v>417</v>
      </c>
      <c r="D129" s="29" t="s">
        <v>97</v>
      </c>
      <c r="E129" s="29" t="s">
        <v>418</v>
      </c>
      <c r="F129" s="27" t="s">
        <v>419</v>
      </c>
      <c r="G129" s="29" t="s">
        <v>310</v>
      </c>
      <c r="H129" s="27" t="s">
        <v>311</v>
      </c>
      <c r="I129" s="27"/>
      <c r="J129" s="29" t="s">
        <v>349</v>
      </c>
      <c r="K129" s="30" t="s">
        <v>40</v>
      </c>
      <c r="L129" s="31"/>
      <c r="M129" s="32">
        <v>21</v>
      </c>
      <c r="N129" s="32">
        <v>11</v>
      </c>
      <c r="O129" s="32">
        <v>13</v>
      </c>
      <c r="P129" s="32">
        <v>54.79</v>
      </c>
      <c r="Q129" s="32">
        <v>34.65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3">
        <f t="shared" si="3"/>
        <v>89.44</v>
      </c>
      <c r="X129" s="30" t="s">
        <v>41</v>
      </c>
      <c r="Y129" s="30"/>
    </row>
    <row r="130" spans="1:25" ht="12.75">
      <c r="A130" s="27"/>
      <c r="B130" s="28">
        <v>37</v>
      </c>
      <c r="C130" s="29" t="s">
        <v>420</v>
      </c>
      <c r="D130" s="29" t="s">
        <v>421</v>
      </c>
      <c r="E130" s="29" t="s">
        <v>49</v>
      </c>
      <c r="F130" s="27" t="s">
        <v>422</v>
      </c>
      <c r="G130" s="29" t="s">
        <v>310</v>
      </c>
      <c r="H130" s="27" t="s">
        <v>311</v>
      </c>
      <c r="I130" s="27"/>
      <c r="J130" s="29" t="s">
        <v>356</v>
      </c>
      <c r="K130" s="30" t="s">
        <v>40</v>
      </c>
      <c r="L130" s="31"/>
      <c r="M130" s="32">
        <v>12</v>
      </c>
      <c r="N130" s="32">
        <v>1</v>
      </c>
      <c r="O130" s="32">
        <v>27</v>
      </c>
      <c r="P130" s="32">
        <v>30.41</v>
      </c>
      <c r="Q130" s="32">
        <v>50.73</v>
      </c>
      <c r="R130" s="32">
        <v>4</v>
      </c>
      <c r="S130" s="32">
        <v>1</v>
      </c>
      <c r="T130" s="32">
        <v>0</v>
      </c>
      <c r="U130" s="32">
        <v>1</v>
      </c>
      <c r="V130" s="32">
        <v>4</v>
      </c>
      <c r="W130" s="33">
        <f t="shared" si="3"/>
        <v>89.14</v>
      </c>
      <c r="X130" s="30" t="s">
        <v>423</v>
      </c>
      <c r="Y130" s="30"/>
    </row>
    <row r="131" spans="1:25" ht="12.75">
      <c r="A131" s="27"/>
      <c r="B131" s="28">
        <v>38</v>
      </c>
      <c r="C131" s="29" t="s">
        <v>424</v>
      </c>
      <c r="D131" s="29" t="s">
        <v>52</v>
      </c>
      <c r="E131" s="29" t="s">
        <v>114</v>
      </c>
      <c r="F131" s="27" t="s">
        <v>425</v>
      </c>
      <c r="G131" s="29" t="s">
        <v>310</v>
      </c>
      <c r="H131" s="27" t="s">
        <v>311</v>
      </c>
      <c r="I131" s="27"/>
      <c r="J131" s="29" t="s">
        <v>426</v>
      </c>
      <c r="K131" s="30" t="s">
        <v>40</v>
      </c>
      <c r="L131" s="31"/>
      <c r="M131" s="32">
        <v>16</v>
      </c>
      <c r="N131" s="32">
        <v>1</v>
      </c>
      <c r="O131" s="32">
        <v>17</v>
      </c>
      <c r="P131" s="32">
        <v>40.41</v>
      </c>
      <c r="Q131" s="32">
        <v>43.24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3">
        <f t="shared" si="3"/>
        <v>83.65</v>
      </c>
      <c r="X131" s="30"/>
      <c r="Y131" s="30"/>
    </row>
    <row r="132" spans="1:25" ht="12.75">
      <c r="A132" s="27"/>
      <c r="B132" s="28">
        <v>39</v>
      </c>
      <c r="C132" s="29" t="s">
        <v>427</v>
      </c>
      <c r="D132" s="29" t="s">
        <v>110</v>
      </c>
      <c r="E132" s="29" t="s">
        <v>82</v>
      </c>
      <c r="F132" s="27" t="s">
        <v>428</v>
      </c>
      <c r="G132" s="29" t="s">
        <v>310</v>
      </c>
      <c r="H132" s="27" t="s">
        <v>311</v>
      </c>
      <c r="I132" s="27"/>
      <c r="J132" s="29" t="s">
        <v>426</v>
      </c>
      <c r="K132" s="30" t="s">
        <v>40</v>
      </c>
      <c r="L132" s="31"/>
      <c r="M132" s="32">
        <v>16</v>
      </c>
      <c r="N132" s="32">
        <v>5</v>
      </c>
      <c r="O132" s="32">
        <v>1</v>
      </c>
      <c r="P132" s="32">
        <v>41.04</v>
      </c>
      <c r="Q132" s="32">
        <v>30.29</v>
      </c>
      <c r="R132" s="32">
        <v>4</v>
      </c>
      <c r="S132" s="32">
        <v>1</v>
      </c>
      <c r="T132" s="32">
        <v>1</v>
      </c>
      <c r="U132" s="32">
        <v>2</v>
      </c>
      <c r="V132" s="32">
        <v>8</v>
      </c>
      <c r="W132" s="33">
        <f t="shared" si="3"/>
        <v>83.33</v>
      </c>
      <c r="X132" s="30" t="s">
        <v>46</v>
      </c>
      <c r="Y132" s="30" t="s">
        <v>46</v>
      </c>
    </row>
    <row r="133" spans="1:25" ht="12.75">
      <c r="A133" s="27"/>
      <c r="B133" s="28">
        <v>40</v>
      </c>
      <c r="C133" s="29" t="s">
        <v>429</v>
      </c>
      <c r="D133" s="29" t="s">
        <v>430</v>
      </c>
      <c r="E133" s="29" t="s">
        <v>155</v>
      </c>
      <c r="F133" s="27" t="s">
        <v>431</v>
      </c>
      <c r="G133" s="29" t="s">
        <v>310</v>
      </c>
      <c r="H133" s="27" t="s">
        <v>311</v>
      </c>
      <c r="I133" s="27"/>
      <c r="J133" s="29" t="s">
        <v>432</v>
      </c>
      <c r="K133" s="30" t="s">
        <v>40</v>
      </c>
      <c r="L133" s="31"/>
      <c r="M133" s="32">
        <v>15</v>
      </c>
      <c r="N133" s="32">
        <v>1</v>
      </c>
      <c r="O133" s="32">
        <v>17</v>
      </c>
      <c r="P133" s="32">
        <v>37.91</v>
      </c>
      <c r="Q133" s="32">
        <v>44.8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3">
        <f t="shared" si="3"/>
        <v>82.71</v>
      </c>
      <c r="X133" s="30" t="s">
        <v>46</v>
      </c>
      <c r="Y133" s="30"/>
    </row>
    <row r="134" spans="1:25" ht="12.75">
      <c r="A134" s="27"/>
      <c r="B134" s="28">
        <v>41</v>
      </c>
      <c r="C134" s="29" t="s">
        <v>433</v>
      </c>
      <c r="D134" s="29" t="s">
        <v>213</v>
      </c>
      <c r="E134" s="29" t="s">
        <v>63</v>
      </c>
      <c r="F134" s="27" t="s">
        <v>434</v>
      </c>
      <c r="G134" s="29" t="s">
        <v>310</v>
      </c>
      <c r="H134" s="27" t="s">
        <v>311</v>
      </c>
      <c r="I134" s="27"/>
      <c r="J134" s="29" t="s">
        <v>349</v>
      </c>
      <c r="K134" s="30" t="s">
        <v>40</v>
      </c>
      <c r="L134" s="31"/>
      <c r="M134" s="32">
        <v>13</v>
      </c>
      <c r="N134" s="32">
        <v>1</v>
      </c>
      <c r="O134" s="32">
        <v>0</v>
      </c>
      <c r="P134" s="32">
        <v>32.7</v>
      </c>
      <c r="Q134" s="32">
        <v>37.6</v>
      </c>
      <c r="R134" s="32">
        <v>4</v>
      </c>
      <c r="S134" s="32">
        <v>1</v>
      </c>
      <c r="T134" s="32">
        <v>1</v>
      </c>
      <c r="U134" s="32">
        <v>2</v>
      </c>
      <c r="V134" s="32">
        <v>8</v>
      </c>
      <c r="W134" s="33">
        <f t="shared" si="3"/>
        <v>82.30000000000001</v>
      </c>
      <c r="X134" s="30" t="s">
        <v>41</v>
      </c>
      <c r="Y134" s="30"/>
    </row>
    <row r="135" spans="1:25" ht="12.75">
      <c r="A135" s="27"/>
      <c r="B135" s="28">
        <v>42</v>
      </c>
      <c r="C135" s="29" t="s">
        <v>435</v>
      </c>
      <c r="D135" s="29" t="s">
        <v>347</v>
      </c>
      <c r="E135" s="29" t="s">
        <v>142</v>
      </c>
      <c r="F135" s="27" t="s">
        <v>436</v>
      </c>
      <c r="G135" s="29" t="s">
        <v>310</v>
      </c>
      <c r="H135" s="27" t="s">
        <v>311</v>
      </c>
      <c r="I135" s="27"/>
      <c r="J135" s="29" t="s">
        <v>353</v>
      </c>
      <c r="K135" s="30" t="s">
        <v>40</v>
      </c>
      <c r="L135" s="31"/>
      <c r="M135" s="32">
        <v>12</v>
      </c>
      <c r="N135" s="32">
        <v>4</v>
      </c>
      <c r="O135" s="32">
        <v>1</v>
      </c>
      <c r="P135" s="32">
        <v>30.83</v>
      </c>
      <c r="Q135" s="32">
        <v>33.24</v>
      </c>
      <c r="R135" s="32">
        <v>4</v>
      </c>
      <c r="S135" s="32">
        <v>3</v>
      </c>
      <c r="T135" s="32">
        <v>0</v>
      </c>
      <c r="U135" s="32">
        <v>3</v>
      </c>
      <c r="V135" s="32">
        <v>14</v>
      </c>
      <c r="W135" s="33">
        <f t="shared" si="3"/>
        <v>82.07</v>
      </c>
      <c r="X135" s="30" t="s">
        <v>41</v>
      </c>
      <c r="Y135" s="30" t="s">
        <v>41</v>
      </c>
    </row>
    <row r="136" spans="1:25" ht="12.75">
      <c r="A136" s="27"/>
      <c r="B136" s="28">
        <v>43</v>
      </c>
      <c r="C136" s="29" t="s">
        <v>437</v>
      </c>
      <c r="D136" s="29" t="s">
        <v>63</v>
      </c>
      <c r="E136" s="29" t="s">
        <v>233</v>
      </c>
      <c r="F136" s="27" t="s">
        <v>438</v>
      </c>
      <c r="G136" s="29" t="s">
        <v>310</v>
      </c>
      <c r="H136" s="27" t="s">
        <v>311</v>
      </c>
      <c r="I136" s="27"/>
      <c r="J136" s="29" t="s">
        <v>349</v>
      </c>
      <c r="K136" s="30" t="s">
        <v>40</v>
      </c>
      <c r="L136" s="31"/>
      <c r="M136" s="32">
        <v>14</v>
      </c>
      <c r="N136" s="32">
        <v>11</v>
      </c>
      <c r="O136" s="32">
        <v>8</v>
      </c>
      <c r="P136" s="32">
        <v>37.29</v>
      </c>
      <c r="Q136" s="32">
        <v>44.74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3">
        <f t="shared" si="3"/>
        <v>82.03</v>
      </c>
      <c r="X136" s="30" t="s">
        <v>41</v>
      </c>
      <c r="Y136" s="30"/>
    </row>
    <row r="137" spans="1:25" ht="12.75">
      <c r="A137" s="27"/>
      <c r="B137" s="28">
        <v>44</v>
      </c>
      <c r="C137" s="29" t="s">
        <v>439</v>
      </c>
      <c r="D137" s="29" t="s">
        <v>304</v>
      </c>
      <c r="E137" s="29" t="s">
        <v>320</v>
      </c>
      <c r="F137" s="27" t="s">
        <v>440</v>
      </c>
      <c r="G137" s="29" t="s">
        <v>310</v>
      </c>
      <c r="H137" s="27" t="s">
        <v>311</v>
      </c>
      <c r="I137" s="27"/>
      <c r="J137" s="29" t="s">
        <v>441</v>
      </c>
      <c r="K137" s="30" t="s">
        <v>40</v>
      </c>
      <c r="L137" s="31"/>
      <c r="M137" s="32">
        <v>13</v>
      </c>
      <c r="N137" s="32">
        <v>6</v>
      </c>
      <c r="O137" s="32">
        <v>27</v>
      </c>
      <c r="P137" s="32">
        <v>33.95</v>
      </c>
      <c r="Q137" s="32">
        <v>35.4</v>
      </c>
      <c r="R137" s="32">
        <v>4</v>
      </c>
      <c r="S137" s="32">
        <v>2</v>
      </c>
      <c r="T137" s="32">
        <v>0</v>
      </c>
      <c r="U137" s="32">
        <v>2</v>
      </c>
      <c r="V137" s="32">
        <v>8</v>
      </c>
      <c r="W137" s="33">
        <f t="shared" si="3"/>
        <v>81.35</v>
      </c>
      <c r="X137" s="30" t="s">
        <v>46</v>
      </c>
      <c r="Y137" s="30" t="s">
        <v>442</v>
      </c>
    </row>
    <row r="138" spans="1:25" ht="12.75">
      <c r="A138" s="27"/>
      <c r="B138" s="28">
        <v>45</v>
      </c>
      <c r="C138" s="29" t="s">
        <v>443</v>
      </c>
      <c r="D138" s="29" t="s">
        <v>69</v>
      </c>
      <c r="E138" s="29" t="s">
        <v>56</v>
      </c>
      <c r="F138" s="27" t="s">
        <v>444</v>
      </c>
      <c r="G138" s="29" t="s">
        <v>310</v>
      </c>
      <c r="H138" s="27" t="s">
        <v>311</v>
      </c>
      <c r="I138" s="27"/>
      <c r="J138" s="29" t="s">
        <v>441</v>
      </c>
      <c r="K138" s="30" t="s">
        <v>40</v>
      </c>
      <c r="L138" s="31"/>
      <c r="M138" s="32">
        <v>15</v>
      </c>
      <c r="N138" s="32">
        <v>7</v>
      </c>
      <c r="O138" s="32">
        <v>23</v>
      </c>
      <c r="P138" s="32">
        <v>39.16</v>
      </c>
      <c r="Q138" s="32">
        <v>30.02</v>
      </c>
      <c r="R138" s="32">
        <v>4</v>
      </c>
      <c r="S138" s="32">
        <v>2</v>
      </c>
      <c r="T138" s="32">
        <v>0</v>
      </c>
      <c r="U138" s="32">
        <v>2</v>
      </c>
      <c r="V138" s="32">
        <v>8</v>
      </c>
      <c r="W138" s="33">
        <f t="shared" si="3"/>
        <v>81.17999999999999</v>
      </c>
      <c r="X138" s="30" t="s">
        <v>46</v>
      </c>
      <c r="Y138" s="30" t="s">
        <v>46</v>
      </c>
    </row>
    <row r="139" spans="1:25" ht="12.75">
      <c r="A139" s="27"/>
      <c r="B139" s="28">
        <v>46</v>
      </c>
      <c r="C139" s="29" t="s">
        <v>445</v>
      </c>
      <c r="D139" s="29" t="s">
        <v>97</v>
      </c>
      <c r="E139" s="29" t="s">
        <v>82</v>
      </c>
      <c r="F139" s="27" t="s">
        <v>446</v>
      </c>
      <c r="G139" s="29" t="s">
        <v>310</v>
      </c>
      <c r="H139" s="27" t="s">
        <v>311</v>
      </c>
      <c r="I139" s="27"/>
      <c r="J139" s="29" t="s">
        <v>426</v>
      </c>
      <c r="K139" s="30" t="s">
        <v>40</v>
      </c>
      <c r="L139" s="31"/>
      <c r="M139" s="32">
        <v>13</v>
      </c>
      <c r="N139" s="32">
        <v>0</v>
      </c>
      <c r="O139" s="32">
        <v>0</v>
      </c>
      <c r="P139" s="32">
        <v>32.5</v>
      </c>
      <c r="Q139" s="32">
        <v>36.23</v>
      </c>
      <c r="R139" s="32">
        <v>4</v>
      </c>
      <c r="S139" s="32">
        <v>1</v>
      </c>
      <c r="T139" s="32">
        <v>0</v>
      </c>
      <c r="U139" s="32">
        <v>1</v>
      </c>
      <c r="V139" s="32">
        <v>4</v>
      </c>
      <c r="W139" s="33">
        <f t="shared" si="3"/>
        <v>76.72999999999999</v>
      </c>
      <c r="X139" s="30" t="s">
        <v>46</v>
      </c>
      <c r="Y139" s="30" t="s">
        <v>46</v>
      </c>
    </row>
    <row r="140" spans="1:25" ht="12.75">
      <c r="A140" s="27"/>
      <c r="B140" s="28">
        <v>47</v>
      </c>
      <c r="C140" s="29" t="s">
        <v>447</v>
      </c>
      <c r="D140" s="29" t="s">
        <v>369</v>
      </c>
      <c r="E140" s="29" t="s">
        <v>63</v>
      </c>
      <c r="F140" s="27" t="s">
        <v>448</v>
      </c>
      <c r="G140" s="29" t="s">
        <v>310</v>
      </c>
      <c r="H140" s="27" t="s">
        <v>311</v>
      </c>
      <c r="I140" s="27"/>
      <c r="J140" s="29" t="s">
        <v>449</v>
      </c>
      <c r="K140" s="30" t="s">
        <v>40</v>
      </c>
      <c r="L140" s="31"/>
      <c r="M140" s="32">
        <v>13</v>
      </c>
      <c r="N140" s="32">
        <v>4</v>
      </c>
      <c r="O140" s="32">
        <v>11</v>
      </c>
      <c r="P140" s="32">
        <v>33.33</v>
      </c>
      <c r="Q140" s="32">
        <v>30.97</v>
      </c>
      <c r="R140" s="32">
        <v>4</v>
      </c>
      <c r="S140" s="32">
        <v>2</v>
      </c>
      <c r="T140" s="32">
        <v>0</v>
      </c>
      <c r="U140" s="32">
        <v>2</v>
      </c>
      <c r="V140" s="32">
        <v>8</v>
      </c>
      <c r="W140" s="33">
        <f t="shared" si="3"/>
        <v>76.3</v>
      </c>
      <c r="X140" s="30" t="s">
        <v>41</v>
      </c>
      <c r="Y140" s="30" t="s">
        <v>41</v>
      </c>
    </row>
    <row r="141" spans="1:25" ht="12.75">
      <c r="A141" s="27"/>
      <c r="B141" s="28">
        <v>48</v>
      </c>
      <c r="C141" s="29" t="s">
        <v>450</v>
      </c>
      <c r="D141" s="29" t="s">
        <v>249</v>
      </c>
      <c r="E141" s="29" t="s">
        <v>142</v>
      </c>
      <c r="F141" s="27" t="s">
        <v>451</v>
      </c>
      <c r="G141" s="29" t="s">
        <v>310</v>
      </c>
      <c r="H141" s="27" t="s">
        <v>311</v>
      </c>
      <c r="I141" s="27"/>
      <c r="J141" s="29" t="s">
        <v>386</v>
      </c>
      <c r="K141" s="30" t="s">
        <v>40</v>
      </c>
      <c r="L141" s="31"/>
      <c r="M141" s="32">
        <v>12</v>
      </c>
      <c r="N141" s="32">
        <v>3</v>
      </c>
      <c r="O141" s="32">
        <v>9</v>
      </c>
      <c r="P141" s="32">
        <v>30.62</v>
      </c>
      <c r="Q141" s="32">
        <v>32.47</v>
      </c>
      <c r="R141" s="32">
        <v>4</v>
      </c>
      <c r="S141" s="32">
        <v>2</v>
      </c>
      <c r="T141" s="32">
        <v>0</v>
      </c>
      <c r="U141" s="32">
        <v>2</v>
      </c>
      <c r="V141" s="32">
        <v>8</v>
      </c>
      <c r="W141" s="33">
        <f t="shared" si="3"/>
        <v>75.09</v>
      </c>
      <c r="X141" s="30" t="s">
        <v>41</v>
      </c>
      <c r="Y141" s="30"/>
    </row>
    <row r="142" spans="1:25" ht="12.75">
      <c r="A142" s="27"/>
      <c r="B142" s="28">
        <v>49</v>
      </c>
      <c r="C142" s="29" t="s">
        <v>420</v>
      </c>
      <c r="D142" s="29" t="s">
        <v>452</v>
      </c>
      <c r="E142" s="29" t="s">
        <v>49</v>
      </c>
      <c r="F142" s="27" t="s">
        <v>453</v>
      </c>
      <c r="G142" s="29" t="s">
        <v>310</v>
      </c>
      <c r="H142" s="27" t="s">
        <v>311</v>
      </c>
      <c r="I142" s="27"/>
      <c r="J142" s="29" t="s">
        <v>324</v>
      </c>
      <c r="K142" s="30" t="s">
        <v>40</v>
      </c>
      <c r="L142" s="31"/>
      <c r="M142" s="32">
        <v>12</v>
      </c>
      <c r="N142" s="32">
        <v>10</v>
      </c>
      <c r="O142" s="32">
        <v>26</v>
      </c>
      <c r="P142" s="32">
        <v>32.29</v>
      </c>
      <c r="Q142" s="32">
        <v>34.12</v>
      </c>
      <c r="R142" s="32">
        <v>4</v>
      </c>
      <c r="S142" s="32">
        <v>1</v>
      </c>
      <c r="T142" s="32">
        <v>0</v>
      </c>
      <c r="U142" s="32">
        <v>1</v>
      </c>
      <c r="V142" s="32">
        <v>4</v>
      </c>
      <c r="W142" s="33">
        <f t="shared" si="3"/>
        <v>74.41</v>
      </c>
      <c r="X142" s="30"/>
      <c r="Y142" s="30" t="s">
        <v>46</v>
      </c>
    </row>
    <row r="143" spans="1:25" ht="12.75">
      <c r="A143" s="27"/>
      <c r="B143" s="28">
        <v>50</v>
      </c>
      <c r="C143" s="29" t="s">
        <v>454</v>
      </c>
      <c r="D143" s="29" t="s">
        <v>69</v>
      </c>
      <c r="E143" s="29" t="s">
        <v>155</v>
      </c>
      <c r="F143" s="27" t="s">
        <v>455</v>
      </c>
      <c r="G143" s="29" t="s">
        <v>310</v>
      </c>
      <c r="H143" s="27" t="s">
        <v>311</v>
      </c>
      <c r="I143" s="27"/>
      <c r="J143" s="29" t="s">
        <v>341</v>
      </c>
      <c r="K143" s="30" t="s">
        <v>40</v>
      </c>
      <c r="L143" s="31"/>
      <c r="M143" s="32">
        <v>14</v>
      </c>
      <c r="N143" s="32">
        <v>4</v>
      </c>
      <c r="O143" s="32">
        <v>0</v>
      </c>
      <c r="P143" s="32">
        <v>35.83</v>
      </c>
      <c r="Q143" s="32">
        <v>38.39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3">
        <f t="shared" si="3"/>
        <v>74.22</v>
      </c>
      <c r="X143" s="30" t="s">
        <v>41</v>
      </c>
      <c r="Y143" s="30"/>
    </row>
    <row r="144" spans="1:25" ht="12.75">
      <c r="A144" s="27"/>
      <c r="B144" s="28">
        <v>51</v>
      </c>
      <c r="C144" s="29" t="s">
        <v>392</v>
      </c>
      <c r="D144" s="29" t="s">
        <v>249</v>
      </c>
      <c r="E144" s="29" t="s">
        <v>82</v>
      </c>
      <c r="F144" s="27" t="s">
        <v>456</v>
      </c>
      <c r="G144" s="29" t="s">
        <v>310</v>
      </c>
      <c r="H144" s="27" t="s">
        <v>311</v>
      </c>
      <c r="I144" s="27"/>
      <c r="J144" s="29" t="s">
        <v>130</v>
      </c>
      <c r="K144" s="30" t="s">
        <v>40</v>
      </c>
      <c r="L144" s="31"/>
      <c r="M144" s="32">
        <v>11</v>
      </c>
      <c r="N144" s="32">
        <v>4</v>
      </c>
      <c r="O144" s="32">
        <v>21</v>
      </c>
      <c r="P144" s="32">
        <v>28.54</v>
      </c>
      <c r="Q144" s="32">
        <v>36.9</v>
      </c>
      <c r="R144" s="32">
        <v>4</v>
      </c>
      <c r="S144" s="32">
        <v>1</v>
      </c>
      <c r="T144" s="32">
        <v>0</v>
      </c>
      <c r="U144" s="32">
        <v>1</v>
      </c>
      <c r="V144" s="32">
        <v>4</v>
      </c>
      <c r="W144" s="33">
        <f t="shared" si="3"/>
        <v>73.44</v>
      </c>
      <c r="X144" s="30" t="s">
        <v>41</v>
      </c>
      <c r="Y144" s="30" t="s">
        <v>41</v>
      </c>
    </row>
    <row r="145" spans="1:25" ht="22.5">
      <c r="A145" s="34"/>
      <c r="B145" s="35">
        <v>52</v>
      </c>
      <c r="C145" s="36" t="s">
        <v>457</v>
      </c>
      <c r="D145" s="36" t="s">
        <v>155</v>
      </c>
      <c r="E145" s="36" t="s">
        <v>63</v>
      </c>
      <c r="F145" s="34" t="s">
        <v>458</v>
      </c>
      <c r="G145" s="36" t="s">
        <v>310</v>
      </c>
      <c r="H145" s="34" t="s">
        <v>311</v>
      </c>
      <c r="I145" s="34"/>
      <c r="J145" s="36" t="s">
        <v>349</v>
      </c>
      <c r="K145" s="37" t="s">
        <v>40</v>
      </c>
      <c r="L145" s="38" t="s">
        <v>553</v>
      </c>
      <c r="M145" s="39">
        <v>17</v>
      </c>
      <c r="N145" s="39">
        <v>9</v>
      </c>
      <c r="O145" s="39">
        <v>13</v>
      </c>
      <c r="P145" s="39">
        <v>44.37</v>
      </c>
      <c r="Q145" s="39">
        <v>28.06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  <c r="W145" s="40">
        <f t="shared" si="3"/>
        <v>72.42999999999999</v>
      </c>
      <c r="X145" s="37" t="s">
        <v>459</v>
      </c>
      <c r="Y145" s="37"/>
    </row>
    <row r="146" spans="1:25" ht="12.75">
      <c r="A146" s="27"/>
      <c r="B146" s="28">
        <v>53</v>
      </c>
      <c r="C146" s="29" t="s">
        <v>460</v>
      </c>
      <c r="D146" s="29" t="s">
        <v>461</v>
      </c>
      <c r="E146" s="29" t="s">
        <v>82</v>
      </c>
      <c r="F146" s="27" t="s">
        <v>462</v>
      </c>
      <c r="G146" s="29" t="s">
        <v>310</v>
      </c>
      <c r="H146" s="27" t="s">
        <v>311</v>
      </c>
      <c r="I146" s="27"/>
      <c r="J146" s="29" t="s">
        <v>380</v>
      </c>
      <c r="K146" s="30" t="s">
        <v>40</v>
      </c>
      <c r="L146" s="31"/>
      <c r="M146" s="32">
        <v>10</v>
      </c>
      <c r="N146" s="32">
        <v>0</v>
      </c>
      <c r="O146" s="32">
        <v>26</v>
      </c>
      <c r="P146" s="32">
        <v>25.2</v>
      </c>
      <c r="Q146" s="32">
        <v>38.96</v>
      </c>
      <c r="R146" s="32">
        <v>4</v>
      </c>
      <c r="S146" s="32">
        <v>1</v>
      </c>
      <c r="T146" s="32">
        <v>0</v>
      </c>
      <c r="U146" s="32">
        <v>1</v>
      </c>
      <c r="V146" s="32">
        <v>4</v>
      </c>
      <c r="W146" s="33">
        <f t="shared" si="3"/>
        <v>72.16</v>
      </c>
      <c r="X146" s="30"/>
      <c r="Y146" s="30"/>
    </row>
    <row r="147" spans="1:25" ht="12.75">
      <c r="A147" s="27"/>
      <c r="B147" s="28">
        <v>54</v>
      </c>
      <c r="C147" s="29" t="s">
        <v>463</v>
      </c>
      <c r="D147" s="29" t="s">
        <v>245</v>
      </c>
      <c r="E147" s="29" t="s">
        <v>114</v>
      </c>
      <c r="F147" s="27" t="s">
        <v>464</v>
      </c>
      <c r="G147" s="29" t="s">
        <v>310</v>
      </c>
      <c r="H147" s="27" t="s">
        <v>311</v>
      </c>
      <c r="I147" s="27"/>
      <c r="J147" s="29" t="s">
        <v>328</v>
      </c>
      <c r="K147" s="30" t="s">
        <v>40</v>
      </c>
      <c r="L147" s="31"/>
      <c r="M147" s="32">
        <v>11</v>
      </c>
      <c r="N147" s="32">
        <v>7</v>
      </c>
      <c r="O147" s="32">
        <v>29</v>
      </c>
      <c r="P147" s="32">
        <v>29.16</v>
      </c>
      <c r="Q147" s="32">
        <v>38.82</v>
      </c>
      <c r="R147" s="32">
        <v>4</v>
      </c>
      <c r="S147" s="32">
        <v>0</v>
      </c>
      <c r="T147" s="32">
        <v>0</v>
      </c>
      <c r="U147" s="32">
        <v>0</v>
      </c>
      <c r="V147" s="32">
        <v>0</v>
      </c>
      <c r="W147" s="33">
        <f t="shared" si="3"/>
        <v>71.98</v>
      </c>
      <c r="X147" s="30" t="s">
        <v>41</v>
      </c>
      <c r="Y147" s="30"/>
    </row>
    <row r="148" spans="1:25" ht="12.75">
      <c r="A148" s="27"/>
      <c r="B148" s="28">
        <v>55</v>
      </c>
      <c r="C148" s="29" t="s">
        <v>465</v>
      </c>
      <c r="D148" s="29" t="s">
        <v>466</v>
      </c>
      <c r="E148" s="29" t="s">
        <v>467</v>
      </c>
      <c r="F148" s="27" t="s">
        <v>468</v>
      </c>
      <c r="G148" s="29" t="s">
        <v>310</v>
      </c>
      <c r="H148" s="27" t="s">
        <v>311</v>
      </c>
      <c r="I148" s="27"/>
      <c r="J148" s="29" t="s">
        <v>432</v>
      </c>
      <c r="K148" s="30" t="s">
        <v>40</v>
      </c>
      <c r="L148" s="31"/>
      <c r="M148" s="32">
        <v>11</v>
      </c>
      <c r="N148" s="32">
        <v>6</v>
      </c>
      <c r="O148" s="32">
        <v>7</v>
      </c>
      <c r="P148" s="32">
        <v>28.75</v>
      </c>
      <c r="Q148" s="32">
        <v>31.9</v>
      </c>
      <c r="R148" s="32">
        <v>4</v>
      </c>
      <c r="S148" s="32">
        <v>1</v>
      </c>
      <c r="T148" s="32">
        <v>0</v>
      </c>
      <c r="U148" s="32">
        <v>1</v>
      </c>
      <c r="V148" s="32">
        <v>4</v>
      </c>
      <c r="W148" s="33">
        <f t="shared" si="3"/>
        <v>68.65</v>
      </c>
      <c r="X148" s="30" t="s">
        <v>46</v>
      </c>
      <c r="Y148" s="30" t="s">
        <v>46</v>
      </c>
    </row>
    <row r="149" spans="1:25" ht="12.75">
      <c r="A149" s="27"/>
      <c r="B149" s="28">
        <v>56</v>
      </c>
      <c r="C149" s="29" t="s">
        <v>469</v>
      </c>
      <c r="D149" s="29" t="s">
        <v>81</v>
      </c>
      <c r="E149" s="29" t="s">
        <v>118</v>
      </c>
      <c r="F149" s="27" t="s">
        <v>470</v>
      </c>
      <c r="G149" s="29" t="s">
        <v>310</v>
      </c>
      <c r="H149" s="27" t="s">
        <v>311</v>
      </c>
      <c r="I149" s="27"/>
      <c r="J149" s="29" t="s">
        <v>380</v>
      </c>
      <c r="K149" s="30" t="s">
        <v>40</v>
      </c>
      <c r="L149" s="31"/>
      <c r="M149" s="32">
        <v>13</v>
      </c>
      <c r="N149" s="32">
        <v>6</v>
      </c>
      <c r="O149" s="32">
        <v>21</v>
      </c>
      <c r="P149" s="32">
        <v>33.95</v>
      </c>
      <c r="Q149" s="32">
        <v>30.15</v>
      </c>
      <c r="R149" s="32">
        <v>4</v>
      </c>
      <c r="S149" s="32">
        <v>0</v>
      </c>
      <c r="T149" s="32">
        <v>0</v>
      </c>
      <c r="U149" s="32">
        <v>0</v>
      </c>
      <c r="V149" s="32">
        <v>0</v>
      </c>
      <c r="W149" s="33">
        <f t="shared" si="3"/>
        <v>68.1</v>
      </c>
      <c r="X149" s="30" t="s">
        <v>41</v>
      </c>
      <c r="Y149" s="30"/>
    </row>
    <row r="150" spans="1:25" ht="12.75">
      <c r="A150" s="27"/>
      <c r="B150" s="28">
        <v>57</v>
      </c>
      <c r="C150" s="29" t="s">
        <v>471</v>
      </c>
      <c r="D150" s="29" t="s">
        <v>97</v>
      </c>
      <c r="E150" s="29" t="s">
        <v>114</v>
      </c>
      <c r="F150" s="27" t="s">
        <v>472</v>
      </c>
      <c r="G150" s="29" t="s">
        <v>310</v>
      </c>
      <c r="H150" s="27" t="s">
        <v>311</v>
      </c>
      <c r="I150" s="27"/>
      <c r="J150" s="29" t="s">
        <v>473</v>
      </c>
      <c r="K150" s="30" t="s">
        <v>40</v>
      </c>
      <c r="L150" s="31"/>
      <c r="M150" s="32">
        <v>13</v>
      </c>
      <c r="N150" s="32">
        <v>0</v>
      </c>
      <c r="O150" s="32">
        <v>12</v>
      </c>
      <c r="P150" s="32">
        <v>32.5</v>
      </c>
      <c r="Q150" s="32">
        <v>35.55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3">
        <f t="shared" si="3"/>
        <v>68.05</v>
      </c>
      <c r="X150" s="30" t="s">
        <v>102</v>
      </c>
      <c r="Y150" s="30"/>
    </row>
    <row r="151" spans="1:25" ht="12.75">
      <c r="A151" s="27"/>
      <c r="B151" s="28">
        <v>58</v>
      </c>
      <c r="C151" s="29" t="s">
        <v>474</v>
      </c>
      <c r="D151" s="29" t="s">
        <v>251</v>
      </c>
      <c r="E151" s="29" t="s">
        <v>475</v>
      </c>
      <c r="F151" s="27" t="s">
        <v>476</v>
      </c>
      <c r="G151" s="29" t="s">
        <v>310</v>
      </c>
      <c r="H151" s="27" t="s">
        <v>311</v>
      </c>
      <c r="I151" s="27"/>
      <c r="J151" s="29" t="s">
        <v>315</v>
      </c>
      <c r="K151" s="30" t="s">
        <v>40</v>
      </c>
      <c r="L151" s="31"/>
      <c r="M151" s="32">
        <v>10</v>
      </c>
      <c r="N151" s="32">
        <v>3</v>
      </c>
      <c r="O151" s="32">
        <v>6</v>
      </c>
      <c r="P151" s="32">
        <v>25.62</v>
      </c>
      <c r="Q151" s="32">
        <v>33.82</v>
      </c>
      <c r="R151" s="32">
        <v>4</v>
      </c>
      <c r="S151" s="32">
        <v>1</v>
      </c>
      <c r="T151" s="32">
        <v>0</v>
      </c>
      <c r="U151" s="32">
        <v>1</v>
      </c>
      <c r="V151" s="32">
        <v>4</v>
      </c>
      <c r="W151" s="33">
        <f t="shared" si="3"/>
        <v>67.44</v>
      </c>
      <c r="X151" s="30" t="s">
        <v>293</v>
      </c>
      <c r="Y151" s="30" t="s">
        <v>41</v>
      </c>
    </row>
    <row r="152" spans="1:25" ht="12.75">
      <c r="A152" s="27"/>
      <c r="B152" s="28">
        <v>59</v>
      </c>
      <c r="C152" s="29" t="s">
        <v>477</v>
      </c>
      <c r="D152" s="29" t="s">
        <v>478</v>
      </c>
      <c r="E152" s="29" t="s">
        <v>479</v>
      </c>
      <c r="F152" s="27" t="s">
        <v>480</v>
      </c>
      <c r="G152" s="29" t="s">
        <v>310</v>
      </c>
      <c r="H152" s="27" t="s">
        <v>311</v>
      </c>
      <c r="I152" s="27"/>
      <c r="J152" s="29" t="s">
        <v>335</v>
      </c>
      <c r="K152" s="30" t="s">
        <v>40</v>
      </c>
      <c r="L152" s="31"/>
      <c r="M152" s="32">
        <v>12</v>
      </c>
      <c r="N152" s="32">
        <v>6</v>
      </c>
      <c r="O152" s="32">
        <v>19</v>
      </c>
      <c r="P152" s="32">
        <v>31.45</v>
      </c>
      <c r="Q152" s="32">
        <v>27.64</v>
      </c>
      <c r="R152" s="32">
        <v>4</v>
      </c>
      <c r="S152" s="32">
        <v>1</v>
      </c>
      <c r="T152" s="32">
        <v>0</v>
      </c>
      <c r="U152" s="32">
        <v>1</v>
      </c>
      <c r="V152" s="32">
        <v>4</v>
      </c>
      <c r="W152" s="33">
        <f t="shared" si="3"/>
        <v>67.09</v>
      </c>
      <c r="X152" s="30" t="s">
        <v>46</v>
      </c>
      <c r="Y152" s="30" t="s">
        <v>46</v>
      </c>
    </row>
    <row r="153" spans="1:25" ht="12.75">
      <c r="A153" s="27"/>
      <c r="B153" s="28">
        <v>60</v>
      </c>
      <c r="C153" s="29" t="s">
        <v>481</v>
      </c>
      <c r="D153" s="29" t="s">
        <v>249</v>
      </c>
      <c r="E153" s="29" t="s">
        <v>408</v>
      </c>
      <c r="F153" s="27" t="s">
        <v>482</v>
      </c>
      <c r="G153" s="29" t="s">
        <v>310</v>
      </c>
      <c r="H153" s="27" t="s">
        <v>311</v>
      </c>
      <c r="I153" s="27"/>
      <c r="J153" s="29" t="s">
        <v>473</v>
      </c>
      <c r="K153" s="30" t="s">
        <v>40</v>
      </c>
      <c r="L153" s="31"/>
      <c r="M153" s="32">
        <v>12</v>
      </c>
      <c r="N153" s="32">
        <v>4</v>
      </c>
      <c r="O153" s="32">
        <v>0</v>
      </c>
      <c r="P153" s="32">
        <v>30.83</v>
      </c>
      <c r="Q153" s="32">
        <v>31.91</v>
      </c>
      <c r="R153" s="32">
        <v>4</v>
      </c>
      <c r="S153" s="32">
        <v>0</v>
      </c>
      <c r="T153" s="32">
        <v>0</v>
      </c>
      <c r="U153" s="32">
        <v>0</v>
      </c>
      <c r="V153" s="32">
        <v>0</v>
      </c>
      <c r="W153" s="33">
        <f t="shared" si="3"/>
        <v>66.74</v>
      </c>
      <c r="X153" s="30" t="s">
        <v>46</v>
      </c>
      <c r="Y153" s="30" t="s">
        <v>46</v>
      </c>
    </row>
    <row r="154" spans="1:25" ht="12.75">
      <c r="A154" s="27"/>
      <c r="B154" s="28">
        <v>61</v>
      </c>
      <c r="C154" s="29" t="s">
        <v>483</v>
      </c>
      <c r="D154" s="29" t="s">
        <v>97</v>
      </c>
      <c r="E154" s="29" t="s">
        <v>82</v>
      </c>
      <c r="F154" s="27" t="s">
        <v>484</v>
      </c>
      <c r="G154" s="29" t="s">
        <v>310</v>
      </c>
      <c r="H154" s="27" t="s">
        <v>311</v>
      </c>
      <c r="I154" s="27"/>
      <c r="J154" s="29" t="s">
        <v>120</v>
      </c>
      <c r="K154" s="30" t="s">
        <v>40</v>
      </c>
      <c r="L154" s="31"/>
      <c r="M154" s="32">
        <v>12</v>
      </c>
      <c r="N154" s="32">
        <v>11</v>
      </c>
      <c r="O154" s="32">
        <v>25</v>
      </c>
      <c r="P154" s="32">
        <v>32.5</v>
      </c>
      <c r="Q154" s="32">
        <v>33.31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3">
        <f t="shared" si="3"/>
        <v>65.81</v>
      </c>
      <c r="X154" s="30" t="s">
        <v>41</v>
      </c>
      <c r="Y154" s="30"/>
    </row>
    <row r="155" spans="1:25" ht="12.75">
      <c r="A155" s="27"/>
      <c r="B155" s="28">
        <v>62</v>
      </c>
      <c r="C155" s="29" t="s">
        <v>485</v>
      </c>
      <c r="D155" s="29" t="s">
        <v>421</v>
      </c>
      <c r="E155" s="29" t="s">
        <v>114</v>
      </c>
      <c r="F155" s="27" t="s">
        <v>486</v>
      </c>
      <c r="G155" s="29" t="s">
        <v>310</v>
      </c>
      <c r="H155" s="27" t="s">
        <v>311</v>
      </c>
      <c r="I155" s="27"/>
      <c r="J155" s="29" t="s">
        <v>312</v>
      </c>
      <c r="K155" s="30" t="s">
        <v>40</v>
      </c>
      <c r="L155" s="31"/>
      <c r="M155" s="32">
        <v>11</v>
      </c>
      <c r="N155" s="32">
        <v>3</v>
      </c>
      <c r="O155" s="32">
        <v>9</v>
      </c>
      <c r="P155" s="32">
        <v>28.12</v>
      </c>
      <c r="Q155" s="32">
        <v>32.06</v>
      </c>
      <c r="R155" s="32">
        <v>4</v>
      </c>
      <c r="S155" s="32">
        <v>0</v>
      </c>
      <c r="T155" s="32">
        <v>0</v>
      </c>
      <c r="U155" s="32">
        <v>0</v>
      </c>
      <c r="V155" s="32">
        <v>0</v>
      </c>
      <c r="W155" s="33">
        <f t="shared" si="3"/>
        <v>64.18</v>
      </c>
      <c r="X155" s="30"/>
      <c r="Y155" s="30" t="s">
        <v>46</v>
      </c>
    </row>
    <row r="156" spans="1:25" ht="12.75">
      <c r="A156" s="27"/>
      <c r="B156" s="28">
        <v>63</v>
      </c>
      <c r="C156" s="29" t="s">
        <v>487</v>
      </c>
      <c r="D156" s="29" t="s">
        <v>488</v>
      </c>
      <c r="E156" s="29" t="s">
        <v>114</v>
      </c>
      <c r="F156" s="27" t="s">
        <v>489</v>
      </c>
      <c r="G156" s="29" t="s">
        <v>310</v>
      </c>
      <c r="H156" s="27" t="s">
        <v>311</v>
      </c>
      <c r="I156" s="27"/>
      <c r="J156" s="29" t="s">
        <v>473</v>
      </c>
      <c r="K156" s="30" t="s">
        <v>40</v>
      </c>
      <c r="L156" s="31"/>
      <c r="M156" s="32">
        <v>9</v>
      </c>
      <c r="N156" s="32">
        <v>9</v>
      </c>
      <c r="O156" s="32">
        <v>25</v>
      </c>
      <c r="P156" s="32">
        <v>24.58</v>
      </c>
      <c r="Q156" s="32">
        <v>26.74</v>
      </c>
      <c r="R156" s="32">
        <v>4</v>
      </c>
      <c r="S156" s="32">
        <v>2</v>
      </c>
      <c r="T156" s="32">
        <v>0</v>
      </c>
      <c r="U156" s="32">
        <v>2</v>
      </c>
      <c r="V156" s="32">
        <v>8</v>
      </c>
      <c r="W156" s="33">
        <f t="shared" si="3"/>
        <v>63.31999999999999</v>
      </c>
      <c r="X156" s="30" t="s">
        <v>490</v>
      </c>
      <c r="Y156" s="30"/>
    </row>
    <row r="157" spans="1:25" ht="12.75">
      <c r="A157" s="27"/>
      <c r="B157" s="28">
        <v>64</v>
      </c>
      <c r="C157" s="29" t="s">
        <v>491</v>
      </c>
      <c r="D157" s="29" t="s">
        <v>52</v>
      </c>
      <c r="E157" s="29" t="s">
        <v>114</v>
      </c>
      <c r="F157" s="27" t="s">
        <v>492</v>
      </c>
      <c r="G157" s="29" t="s">
        <v>310</v>
      </c>
      <c r="H157" s="27" t="s">
        <v>311</v>
      </c>
      <c r="I157" s="27"/>
      <c r="J157" s="29" t="s">
        <v>493</v>
      </c>
      <c r="K157" s="30" t="s">
        <v>40</v>
      </c>
      <c r="L157" s="31"/>
      <c r="M157" s="32">
        <v>11</v>
      </c>
      <c r="N157" s="32">
        <v>6</v>
      </c>
      <c r="O157" s="32">
        <v>20</v>
      </c>
      <c r="P157" s="32">
        <v>28.95</v>
      </c>
      <c r="Q157" s="32">
        <v>33.13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3">
        <f t="shared" si="3"/>
        <v>62.08</v>
      </c>
      <c r="X157" s="30" t="s">
        <v>243</v>
      </c>
      <c r="Y157" s="30"/>
    </row>
    <row r="158" spans="1:25" ht="12.75">
      <c r="A158" s="27"/>
      <c r="B158" s="28">
        <v>65</v>
      </c>
      <c r="C158" s="29" t="s">
        <v>494</v>
      </c>
      <c r="D158" s="29" t="s">
        <v>495</v>
      </c>
      <c r="E158" s="29" t="s">
        <v>496</v>
      </c>
      <c r="F158" s="27" t="s">
        <v>497</v>
      </c>
      <c r="G158" s="29" t="s">
        <v>310</v>
      </c>
      <c r="H158" s="27" t="s">
        <v>311</v>
      </c>
      <c r="I158" s="27"/>
      <c r="J158" s="29" t="s">
        <v>386</v>
      </c>
      <c r="K158" s="30" t="s">
        <v>40</v>
      </c>
      <c r="L158" s="31"/>
      <c r="M158" s="32">
        <v>9</v>
      </c>
      <c r="N158" s="32">
        <v>8</v>
      </c>
      <c r="O158" s="32">
        <v>25</v>
      </c>
      <c r="P158" s="32">
        <v>24.37</v>
      </c>
      <c r="Q158" s="32">
        <v>28</v>
      </c>
      <c r="R158" s="32">
        <v>4</v>
      </c>
      <c r="S158" s="32">
        <v>1</v>
      </c>
      <c r="T158" s="32">
        <v>0</v>
      </c>
      <c r="U158" s="32">
        <v>1</v>
      </c>
      <c r="V158" s="32">
        <v>4</v>
      </c>
      <c r="W158" s="33">
        <f aca="true" t="shared" si="4" ref="W158:W179">P158+Q158+R158+V158</f>
        <v>60.370000000000005</v>
      </c>
      <c r="X158" s="30" t="s">
        <v>46</v>
      </c>
      <c r="Y158" s="30" t="s">
        <v>41</v>
      </c>
    </row>
    <row r="159" spans="1:25" ht="12.75">
      <c r="A159" s="27"/>
      <c r="B159" s="28">
        <v>66</v>
      </c>
      <c r="C159" s="29" t="s">
        <v>498</v>
      </c>
      <c r="D159" s="29" t="s">
        <v>245</v>
      </c>
      <c r="E159" s="29" t="s">
        <v>475</v>
      </c>
      <c r="F159" s="27" t="s">
        <v>499</v>
      </c>
      <c r="G159" s="29" t="s">
        <v>310</v>
      </c>
      <c r="H159" s="27" t="s">
        <v>311</v>
      </c>
      <c r="I159" s="27"/>
      <c r="J159" s="29" t="s">
        <v>324</v>
      </c>
      <c r="K159" s="30" t="s">
        <v>40</v>
      </c>
      <c r="L159" s="31"/>
      <c r="M159" s="32">
        <v>8</v>
      </c>
      <c r="N159" s="32">
        <v>8</v>
      </c>
      <c r="O159" s="32">
        <v>29</v>
      </c>
      <c r="P159" s="32">
        <v>21.87</v>
      </c>
      <c r="Q159" s="32">
        <v>29.99</v>
      </c>
      <c r="R159" s="32">
        <v>4</v>
      </c>
      <c r="S159" s="32">
        <v>1</v>
      </c>
      <c r="T159" s="32">
        <v>0</v>
      </c>
      <c r="U159" s="32">
        <v>1</v>
      </c>
      <c r="V159" s="32">
        <v>4</v>
      </c>
      <c r="W159" s="33">
        <f t="shared" si="4"/>
        <v>59.86</v>
      </c>
      <c r="X159" s="30" t="s">
        <v>41</v>
      </c>
      <c r="Y159" s="30" t="s">
        <v>41</v>
      </c>
    </row>
    <row r="160" spans="1:25" ht="12.75">
      <c r="A160" s="27"/>
      <c r="B160" s="28">
        <v>67</v>
      </c>
      <c r="C160" s="29" t="s">
        <v>500</v>
      </c>
      <c r="D160" s="29" t="s">
        <v>408</v>
      </c>
      <c r="E160" s="29" t="s">
        <v>114</v>
      </c>
      <c r="F160" s="27" t="s">
        <v>501</v>
      </c>
      <c r="G160" s="29" t="s">
        <v>310</v>
      </c>
      <c r="H160" s="27" t="s">
        <v>311</v>
      </c>
      <c r="I160" s="27"/>
      <c r="J160" s="29" t="s">
        <v>386</v>
      </c>
      <c r="K160" s="30" t="s">
        <v>40</v>
      </c>
      <c r="L160" s="31"/>
      <c r="M160" s="32">
        <v>10</v>
      </c>
      <c r="N160" s="32">
        <v>9</v>
      </c>
      <c r="O160" s="32">
        <v>2</v>
      </c>
      <c r="P160" s="32">
        <v>26.87</v>
      </c>
      <c r="Q160" s="32">
        <v>32.81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3">
        <f t="shared" si="4"/>
        <v>59.68000000000001</v>
      </c>
      <c r="X160" s="30" t="s">
        <v>41</v>
      </c>
      <c r="Y160" s="30"/>
    </row>
    <row r="161" spans="1:25" ht="12.75">
      <c r="A161" s="27"/>
      <c r="B161" s="28">
        <v>68</v>
      </c>
      <c r="C161" s="29" t="s">
        <v>502</v>
      </c>
      <c r="D161" s="29" t="s">
        <v>206</v>
      </c>
      <c r="E161" s="29" t="s">
        <v>49</v>
      </c>
      <c r="F161" s="27" t="s">
        <v>503</v>
      </c>
      <c r="G161" s="29" t="s">
        <v>310</v>
      </c>
      <c r="H161" s="27" t="s">
        <v>311</v>
      </c>
      <c r="I161" s="27"/>
      <c r="J161" s="29" t="s">
        <v>493</v>
      </c>
      <c r="K161" s="30" t="s">
        <v>40</v>
      </c>
      <c r="L161" s="31"/>
      <c r="M161" s="32">
        <v>7</v>
      </c>
      <c r="N161" s="32">
        <v>9</v>
      </c>
      <c r="O161" s="32">
        <v>27</v>
      </c>
      <c r="P161" s="32">
        <v>19.58</v>
      </c>
      <c r="Q161" s="32">
        <v>31.07</v>
      </c>
      <c r="R161" s="32">
        <v>4</v>
      </c>
      <c r="S161" s="32">
        <v>1</v>
      </c>
      <c r="T161" s="32">
        <v>0</v>
      </c>
      <c r="U161" s="32">
        <v>1</v>
      </c>
      <c r="V161" s="32">
        <v>4</v>
      </c>
      <c r="W161" s="33">
        <f t="shared" si="4"/>
        <v>58.65</v>
      </c>
      <c r="X161" s="30" t="s">
        <v>46</v>
      </c>
      <c r="Y161" s="30" t="s">
        <v>41</v>
      </c>
    </row>
    <row r="162" spans="1:25" ht="12.75">
      <c r="A162" s="27"/>
      <c r="B162" s="28">
        <v>69</v>
      </c>
      <c r="C162" s="29" t="s">
        <v>504</v>
      </c>
      <c r="D162" s="29" t="s">
        <v>505</v>
      </c>
      <c r="E162" s="29" t="s">
        <v>155</v>
      </c>
      <c r="F162" s="27" t="s">
        <v>506</v>
      </c>
      <c r="G162" s="29" t="s">
        <v>310</v>
      </c>
      <c r="H162" s="27" t="s">
        <v>311</v>
      </c>
      <c r="I162" s="27"/>
      <c r="J162" s="29" t="s">
        <v>507</v>
      </c>
      <c r="K162" s="30" t="s">
        <v>40</v>
      </c>
      <c r="L162" s="31"/>
      <c r="M162" s="32">
        <v>9</v>
      </c>
      <c r="N162" s="32">
        <v>10</v>
      </c>
      <c r="O162" s="32">
        <v>6</v>
      </c>
      <c r="P162" s="32">
        <v>24.58</v>
      </c>
      <c r="Q162" s="32">
        <v>25.81</v>
      </c>
      <c r="R162" s="32">
        <v>4</v>
      </c>
      <c r="S162" s="32">
        <v>1</v>
      </c>
      <c r="T162" s="32">
        <v>0</v>
      </c>
      <c r="U162" s="32">
        <v>1</v>
      </c>
      <c r="V162" s="32">
        <v>4</v>
      </c>
      <c r="W162" s="33">
        <f t="shared" si="4"/>
        <v>58.39</v>
      </c>
      <c r="X162" s="30" t="s">
        <v>46</v>
      </c>
      <c r="Y162" s="30" t="s">
        <v>46</v>
      </c>
    </row>
    <row r="163" spans="1:25" ht="12.75">
      <c r="A163" s="27"/>
      <c r="B163" s="28">
        <v>70</v>
      </c>
      <c r="C163" s="29" t="s">
        <v>508</v>
      </c>
      <c r="D163" s="29" t="s">
        <v>509</v>
      </c>
      <c r="E163" s="29" t="s">
        <v>74</v>
      </c>
      <c r="F163" s="27" t="s">
        <v>510</v>
      </c>
      <c r="G163" s="29" t="s">
        <v>310</v>
      </c>
      <c r="H163" s="27" t="s">
        <v>311</v>
      </c>
      <c r="I163" s="27"/>
      <c r="J163" s="29" t="s">
        <v>137</v>
      </c>
      <c r="K163" s="30" t="s">
        <v>40</v>
      </c>
      <c r="L163" s="31"/>
      <c r="M163" s="32">
        <v>10</v>
      </c>
      <c r="N163" s="32">
        <v>5</v>
      </c>
      <c r="O163" s="32">
        <v>21</v>
      </c>
      <c r="P163" s="32">
        <v>26.25</v>
      </c>
      <c r="Q163" s="32">
        <v>31.32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3">
        <f t="shared" si="4"/>
        <v>57.57</v>
      </c>
      <c r="X163" s="30" t="s">
        <v>243</v>
      </c>
      <c r="Y163" s="30"/>
    </row>
    <row r="164" spans="1:25" ht="12.75">
      <c r="A164" s="27"/>
      <c r="B164" s="28">
        <v>71</v>
      </c>
      <c r="C164" s="29" t="s">
        <v>511</v>
      </c>
      <c r="D164" s="29" t="s">
        <v>207</v>
      </c>
      <c r="E164" s="29" t="s">
        <v>63</v>
      </c>
      <c r="F164" s="27" t="s">
        <v>512</v>
      </c>
      <c r="G164" s="29" t="s">
        <v>310</v>
      </c>
      <c r="H164" s="27" t="s">
        <v>311</v>
      </c>
      <c r="I164" s="27"/>
      <c r="J164" s="29" t="s">
        <v>137</v>
      </c>
      <c r="K164" s="30" t="s">
        <v>40</v>
      </c>
      <c r="L164" s="31"/>
      <c r="M164" s="32">
        <v>9</v>
      </c>
      <c r="N164" s="32">
        <v>9</v>
      </c>
      <c r="O164" s="32">
        <v>25</v>
      </c>
      <c r="P164" s="32">
        <v>24.58</v>
      </c>
      <c r="Q164" s="32">
        <v>28.73</v>
      </c>
      <c r="R164" s="32">
        <v>4</v>
      </c>
      <c r="S164" s="32">
        <v>0</v>
      </c>
      <c r="T164" s="32">
        <v>0</v>
      </c>
      <c r="U164" s="32">
        <v>0</v>
      </c>
      <c r="V164" s="32">
        <v>0</v>
      </c>
      <c r="W164" s="33">
        <f t="shared" si="4"/>
        <v>57.31</v>
      </c>
      <c r="X164" s="30" t="s">
        <v>41</v>
      </c>
      <c r="Y164" s="30" t="s">
        <v>78</v>
      </c>
    </row>
    <row r="165" spans="1:25" ht="12.75">
      <c r="A165" s="27"/>
      <c r="B165" s="28">
        <v>72</v>
      </c>
      <c r="C165" s="29" t="s">
        <v>513</v>
      </c>
      <c r="D165" s="29" t="s">
        <v>97</v>
      </c>
      <c r="E165" s="29" t="s">
        <v>155</v>
      </c>
      <c r="F165" s="27" t="s">
        <v>514</v>
      </c>
      <c r="G165" s="29" t="s">
        <v>310</v>
      </c>
      <c r="H165" s="27" t="s">
        <v>311</v>
      </c>
      <c r="I165" s="27"/>
      <c r="J165" s="29" t="s">
        <v>312</v>
      </c>
      <c r="K165" s="30" t="s">
        <v>40</v>
      </c>
      <c r="L165" s="31"/>
      <c r="M165" s="32">
        <v>9</v>
      </c>
      <c r="N165" s="32">
        <v>6</v>
      </c>
      <c r="O165" s="32">
        <v>13</v>
      </c>
      <c r="P165" s="32">
        <v>23.75</v>
      </c>
      <c r="Q165" s="32">
        <v>25.22</v>
      </c>
      <c r="R165" s="32">
        <v>4</v>
      </c>
      <c r="S165" s="32">
        <v>1</v>
      </c>
      <c r="T165" s="32">
        <v>0</v>
      </c>
      <c r="U165" s="32">
        <v>1</v>
      </c>
      <c r="V165" s="32">
        <v>4</v>
      </c>
      <c r="W165" s="33">
        <f t="shared" si="4"/>
        <v>56.97</v>
      </c>
      <c r="X165" s="30"/>
      <c r="Y165" s="30" t="s">
        <v>41</v>
      </c>
    </row>
    <row r="166" spans="1:25" ht="12.75">
      <c r="A166" s="27"/>
      <c r="B166" s="28">
        <v>73</v>
      </c>
      <c r="C166" s="29" t="s">
        <v>515</v>
      </c>
      <c r="D166" s="29" t="s">
        <v>516</v>
      </c>
      <c r="E166" s="29" t="s">
        <v>118</v>
      </c>
      <c r="F166" s="27" t="s">
        <v>517</v>
      </c>
      <c r="G166" s="29" t="s">
        <v>310</v>
      </c>
      <c r="H166" s="27" t="s">
        <v>311</v>
      </c>
      <c r="I166" s="27"/>
      <c r="J166" s="29" t="s">
        <v>324</v>
      </c>
      <c r="K166" s="30" t="s">
        <v>40</v>
      </c>
      <c r="L166" s="31"/>
      <c r="M166" s="32">
        <v>8</v>
      </c>
      <c r="N166" s="32">
        <v>7</v>
      </c>
      <c r="O166" s="32">
        <v>10</v>
      </c>
      <c r="P166" s="32">
        <v>21.45</v>
      </c>
      <c r="Q166" s="32">
        <v>27.07</v>
      </c>
      <c r="R166" s="32">
        <v>4</v>
      </c>
      <c r="S166" s="32">
        <v>0</v>
      </c>
      <c r="T166" s="32">
        <v>1</v>
      </c>
      <c r="U166" s="32">
        <v>1</v>
      </c>
      <c r="V166" s="32">
        <v>4</v>
      </c>
      <c r="W166" s="33">
        <f t="shared" si="4"/>
        <v>56.519999999999996</v>
      </c>
      <c r="X166" s="30" t="s">
        <v>41</v>
      </c>
      <c r="Y166" s="30" t="s">
        <v>41</v>
      </c>
    </row>
    <row r="167" spans="1:25" ht="12.75">
      <c r="A167" s="27"/>
      <c r="B167" s="28">
        <v>74</v>
      </c>
      <c r="C167" s="29" t="s">
        <v>518</v>
      </c>
      <c r="D167" s="29" t="s">
        <v>34</v>
      </c>
      <c r="E167" s="29" t="s">
        <v>114</v>
      </c>
      <c r="F167" s="27" t="s">
        <v>519</v>
      </c>
      <c r="G167" s="29" t="s">
        <v>310</v>
      </c>
      <c r="H167" s="27" t="s">
        <v>311</v>
      </c>
      <c r="I167" s="27"/>
      <c r="J167" s="29" t="s">
        <v>137</v>
      </c>
      <c r="K167" s="30" t="s">
        <v>40</v>
      </c>
      <c r="L167" s="31"/>
      <c r="M167" s="32">
        <v>10</v>
      </c>
      <c r="N167" s="32">
        <v>7</v>
      </c>
      <c r="O167" s="32">
        <v>3</v>
      </c>
      <c r="P167" s="32">
        <v>26.45</v>
      </c>
      <c r="Q167" s="32">
        <v>30.06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3">
        <f t="shared" si="4"/>
        <v>56.51</v>
      </c>
      <c r="X167" s="30" t="s">
        <v>46</v>
      </c>
      <c r="Y167" s="30"/>
    </row>
    <row r="168" spans="1:25" ht="12.75">
      <c r="A168" s="27"/>
      <c r="B168" s="28">
        <v>75</v>
      </c>
      <c r="C168" s="29" t="s">
        <v>520</v>
      </c>
      <c r="D168" s="29" t="s">
        <v>521</v>
      </c>
      <c r="E168" s="29" t="s">
        <v>300</v>
      </c>
      <c r="F168" s="27" t="s">
        <v>522</v>
      </c>
      <c r="G168" s="29" t="s">
        <v>310</v>
      </c>
      <c r="H168" s="27" t="s">
        <v>311</v>
      </c>
      <c r="I168" s="27"/>
      <c r="J168" s="29" t="s">
        <v>386</v>
      </c>
      <c r="K168" s="30" t="s">
        <v>40</v>
      </c>
      <c r="L168" s="31"/>
      <c r="M168" s="32">
        <v>7</v>
      </c>
      <c r="N168" s="32">
        <v>9</v>
      </c>
      <c r="O168" s="32">
        <v>23</v>
      </c>
      <c r="P168" s="32">
        <v>19.58</v>
      </c>
      <c r="Q168" s="32">
        <v>28.33</v>
      </c>
      <c r="R168" s="32">
        <v>4</v>
      </c>
      <c r="S168" s="32">
        <v>1</v>
      </c>
      <c r="T168" s="32">
        <v>0</v>
      </c>
      <c r="U168" s="32">
        <v>1</v>
      </c>
      <c r="V168" s="32">
        <v>4</v>
      </c>
      <c r="W168" s="33">
        <f t="shared" si="4"/>
        <v>55.91</v>
      </c>
      <c r="X168" s="30" t="s">
        <v>459</v>
      </c>
      <c r="Y168" s="30"/>
    </row>
    <row r="169" spans="1:25" ht="12.75">
      <c r="A169" s="27"/>
      <c r="B169" s="28">
        <v>76</v>
      </c>
      <c r="C169" s="29" t="s">
        <v>523</v>
      </c>
      <c r="D169" s="29" t="s">
        <v>320</v>
      </c>
      <c r="E169" s="29" t="s">
        <v>114</v>
      </c>
      <c r="F169" s="27" t="s">
        <v>524</v>
      </c>
      <c r="G169" s="29" t="s">
        <v>310</v>
      </c>
      <c r="H169" s="27" t="s">
        <v>311</v>
      </c>
      <c r="I169" s="27"/>
      <c r="J169" s="29" t="s">
        <v>312</v>
      </c>
      <c r="K169" s="30" t="s">
        <v>40</v>
      </c>
      <c r="L169" s="31"/>
      <c r="M169" s="32">
        <v>9</v>
      </c>
      <c r="N169" s="32">
        <v>0</v>
      </c>
      <c r="O169" s="32">
        <v>15</v>
      </c>
      <c r="P169" s="32">
        <v>22.7</v>
      </c>
      <c r="Q169" s="32">
        <v>24.99</v>
      </c>
      <c r="R169" s="32">
        <v>4</v>
      </c>
      <c r="S169" s="32">
        <v>1</v>
      </c>
      <c r="T169" s="32">
        <v>0</v>
      </c>
      <c r="U169" s="32">
        <v>1</v>
      </c>
      <c r="V169" s="32">
        <v>4</v>
      </c>
      <c r="W169" s="33">
        <f t="shared" si="4"/>
        <v>55.69</v>
      </c>
      <c r="X169" s="30" t="s">
        <v>46</v>
      </c>
      <c r="Y169" s="30" t="s">
        <v>78</v>
      </c>
    </row>
    <row r="170" spans="1:25" ht="12.75">
      <c r="A170" s="27"/>
      <c r="B170" s="28">
        <v>77</v>
      </c>
      <c r="C170" s="29" t="s">
        <v>525</v>
      </c>
      <c r="D170" s="29" t="s">
        <v>249</v>
      </c>
      <c r="E170" s="29" t="s">
        <v>70</v>
      </c>
      <c r="F170" s="27" t="s">
        <v>526</v>
      </c>
      <c r="G170" s="29" t="s">
        <v>310</v>
      </c>
      <c r="H170" s="27" t="s">
        <v>311</v>
      </c>
      <c r="I170" s="27"/>
      <c r="J170" s="29" t="s">
        <v>157</v>
      </c>
      <c r="K170" s="30" t="s">
        <v>40</v>
      </c>
      <c r="L170" s="31"/>
      <c r="M170" s="32">
        <v>9</v>
      </c>
      <c r="N170" s="32">
        <v>7</v>
      </c>
      <c r="O170" s="32">
        <v>7</v>
      </c>
      <c r="P170" s="32">
        <v>23.95</v>
      </c>
      <c r="Q170" s="32">
        <v>27.08</v>
      </c>
      <c r="R170" s="32">
        <v>4</v>
      </c>
      <c r="S170" s="32">
        <v>0</v>
      </c>
      <c r="T170" s="32">
        <v>0</v>
      </c>
      <c r="U170" s="32">
        <v>0</v>
      </c>
      <c r="V170" s="32">
        <v>0</v>
      </c>
      <c r="W170" s="33">
        <f t="shared" si="4"/>
        <v>55.03</v>
      </c>
      <c r="X170" s="30"/>
      <c r="Y170" s="30" t="s">
        <v>216</v>
      </c>
    </row>
    <row r="171" spans="1:25" ht="12.75">
      <c r="A171" s="27"/>
      <c r="B171" s="28">
        <v>78</v>
      </c>
      <c r="C171" s="29" t="s">
        <v>527</v>
      </c>
      <c r="D171" s="29" t="s">
        <v>528</v>
      </c>
      <c r="E171" s="29" t="s">
        <v>176</v>
      </c>
      <c r="F171" s="27" t="s">
        <v>529</v>
      </c>
      <c r="G171" s="29" t="s">
        <v>310</v>
      </c>
      <c r="H171" s="27" t="s">
        <v>311</v>
      </c>
      <c r="I171" s="27"/>
      <c r="J171" s="29" t="s">
        <v>530</v>
      </c>
      <c r="K171" s="30" t="s">
        <v>40</v>
      </c>
      <c r="L171" s="31"/>
      <c r="M171" s="32">
        <v>8</v>
      </c>
      <c r="N171" s="32">
        <v>4</v>
      </c>
      <c r="O171" s="32">
        <v>8</v>
      </c>
      <c r="P171" s="32">
        <v>20.83</v>
      </c>
      <c r="Q171" s="32">
        <v>25.82</v>
      </c>
      <c r="R171" s="32">
        <v>4</v>
      </c>
      <c r="S171" s="32">
        <v>1</v>
      </c>
      <c r="T171" s="32">
        <v>0</v>
      </c>
      <c r="U171" s="32">
        <v>1</v>
      </c>
      <c r="V171" s="32">
        <v>4</v>
      </c>
      <c r="W171" s="33">
        <f t="shared" si="4"/>
        <v>54.65</v>
      </c>
      <c r="X171" s="30" t="s">
        <v>46</v>
      </c>
      <c r="Y171" s="30"/>
    </row>
    <row r="172" spans="1:25" ht="12.75">
      <c r="A172" s="27"/>
      <c r="B172" s="28">
        <v>79</v>
      </c>
      <c r="C172" s="29" t="s">
        <v>531</v>
      </c>
      <c r="D172" s="29" t="s">
        <v>475</v>
      </c>
      <c r="E172" s="29" t="s">
        <v>82</v>
      </c>
      <c r="F172" s="27" t="s">
        <v>532</v>
      </c>
      <c r="G172" s="29" t="s">
        <v>310</v>
      </c>
      <c r="H172" s="27" t="s">
        <v>311</v>
      </c>
      <c r="I172" s="27"/>
      <c r="J172" s="29" t="s">
        <v>157</v>
      </c>
      <c r="K172" s="30" t="s">
        <v>40</v>
      </c>
      <c r="L172" s="31"/>
      <c r="M172" s="32">
        <v>9</v>
      </c>
      <c r="N172" s="32">
        <v>0</v>
      </c>
      <c r="O172" s="32">
        <v>15</v>
      </c>
      <c r="P172" s="32">
        <v>22.7</v>
      </c>
      <c r="Q172" s="32">
        <v>23.07</v>
      </c>
      <c r="R172" s="32">
        <v>4</v>
      </c>
      <c r="S172" s="32">
        <v>1</v>
      </c>
      <c r="T172" s="32">
        <v>0</v>
      </c>
      <c r="U172" s="32">
        <v>1</v>
      </c>
      <c r="V172" s="32">
        <v>4</v>
      </c>
      <c r="W172" s="33">
        <f t="shared" si="4"/>
        <v>53.769999999999996</v>
      </c>
      <c r="X172" s="30" t="s">
        <v>46</v>
      </c>
      <c r="Y172" s="30"/>
    </row>
    <row r="173" spans="1:25" ht="12.75">
      <c r="A173" s="27"/>
      <c r="B173" s="28">
        <v>80</v>
      </c>
      <c r="C173" s="29" t="s">
        <v>533</v>
      </c>
      <c r="D173" s="29" t="s">
        <v>114</v>
      </c>
      <c r="E173" s="29" t="s">
        <v>155</v>
      </c>
      <c r="F173" s="27" t="s">
        <v>534</v>
      </c>
      <c r="G173" s="29" t="s">
        <v>310</v>
      </c>
      <c r="H173" s="27" t="s">
        <v>311</v>
      </c>
      <c r="I173" s="27"/>
      <c r="J173" s="29" t="s">
        <v>535</v>
      </c>
      <c r="K173" s="30" t="s">
        <v>40</v>
      </c>
      <c r="L173" s="31"/>
      <c r="M173" s="32">
        <v>7</v>
      </c>
      <c r="N173" s="32">
        <v>7</v>
      </c>
      <c r="O173" s="32">
        <v>19</v>
      </c>
      <c r="P173" s="32">
        <v>19.16</v>
      </c>
      <c r="Q173" s="32">
        <v>31.41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3">
        <f t="shared" si="4"/>
        <v>50.57</v>
      </c>
      <c r="X173" s="30" t="s">
        <v>46</v>
      </c>
      <c r="Y173" s="30"/>
    </row>
    <row r="174" spans="1:25" ht="12.75">
      <c r="A174" s="27"/>
      <c r="B174" s="28">
        <v>81</v>
      </c>
      <c r="C174" s="29" t="s">
        <v>396</v>
      </c>
      <c r="D174" s="29" t="s">
        <v>87</v>
      </c>
      <c r="E174" s="29" t="s">
        <v>114</v>
      </c>
      <c r="F174" s="27" t="s">
        <v>536</v>
      </c>
      <c r="G174" s="29" t="s">
        <v>310</v>
      </c>
      <c r="H174" s="27" t="s">
        <v>311</v>
      </c>
      <c r="I174" s="27"/>
      <c r="J174" s="29" t="s">
        <v>537</v>
      </c>
      <c r="K174" s="30" t="s">
        <v>40</v>
      </c>
      <c r="L174" s="31"/>
      <c r="M174" s="32">
        <v>7</v>
      </c>
      <c r="N174" s="32">
        <v>7</v>
      </c>
      <c r="O174" s="32">
        <v>18</v>
      </c>
      <c r="P174" s="32">
        <v>19.16</v>
      </c>
      <c r="Q174" s="32">
        <v>31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3">
        <f t="shared" si="4"/>
        <v>50.16</v>
      </c>
      <c r="X174" s="30" t="s">
        <v>459</v>
      </c>
      <c r="Y174" s="30"/>
    </row>
    <row r="175" spans="1:25" ht="12.75">
      <c r="A175" s="27"/>
      <c r="B175" s="28">
        <v>82</v>
      </c>
      <c r="C175" s="29" t="s">
        <v>538</v>
      </c>
      <c r="D175" s="29" t="s">
        <v>114</v>
      </c>
      <c r="E175" s="29" t="s">
        <v>233</v>
      </c>
      <c r="F175" s="27" t="s">
        <v>539</v>
      </c>
      <c r="G175" s="29" t="s">
        <v>310</v>
      </c>
      <c r="H175" s="27" t="s">
        <v>311</v>
      </c>
      <c r="I175" s="27"/>
      <c r="J175" s="29" t="s">
        <v>540</v>
      </c>
      <c r="K175" s="30" t="s">
        <v>40</v>
      </c>
      <c r="L175" s="31"/>
      <c r="M175" s="32">
        <v>7</v>
      </c>
      <c r="N175" s="32">
        <v>8</v>
      </c>
      <c r="O175" s="32">
        <v>5</v>
      </c>
      <c r="P175" s="32">
        <v>19.16</v>
      </c>
      <c r="Q175" s="32">
        <v>30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3">
        <f t="shared" si="4"/>
        <v>49.16</v>
      </c>
      <c r="X175" s="30"/>
      <c r="Y175" s="30"/>
    </row>
    <row r="176" spans="1:25" ht="12.75">
      <c r="A176" s="27"/>
      <c r="B176" s="28">
        <v>83</v>
      </c>
      <c r="C176" s="29" t="s">
        <v>541</v>
      </c>
      <c r="D176" s="29" t="s">
        <v>125</v>
      </c>
      <c r="E176" s="29" t="s">
        <v>44</v>
      </c>
      <c r="F176" s="27" t="s">
        <v>542</v>
      </c>
      <c r="G176" s="29" t="s">
        <v>310</v>
      </c>
      <c r="H176" s="27" t="s">
        <v>311</v>
      </c>
      <c r="I176" s="27"/>
      <c r="J176" s="29" t="s">
        <v>543</v>
      </c>
      <c r="K176" s="30" t="s">
        <v>40</v>
      </c>
      <c r="L176" s="31"/>
      <c r="M176" s="32">
        <v>9</v>
      </c>
      <c r="N176" s="32">
        <v>7</v>
      </c>
      <c r="O176" s="32">
        <v>15</v>
      </c>
      <c r="P176" s="32">
        <v>24.16</v>
      </c>
      <c r="Q176" s="32">
        <v>16.31</v>
      </c>
      <c r="R176" s="32">
        <v>4</v>
      </c>
      <c r="S176" s="32">
        <v>1</v>
      </c>
      <c r="T176" s="32">
        <v>0</v>
      </c>
      <c r="U176" s="32">
        <v>1</v>
      </c>
      <c r="V176" s="32">
        <v>4</v>
      </c>
      <c r="W176" s="33">
        <f t="shared" si="4"/>
        <v>48.47</v>
      </c>
      <c r="X176" s="30" t="s">
        <v>41</v>
      </c>
      <c r="Y176" s="30" t="s">
        <v>41</v>
      </c>
    </row>
    <row r="177" spans="1:25" ht="12.75">
      <c r="A177" s="27"/>
      <c r="B177" s="28">
        <v>84</v>
      </c>
      <c r="C177" s="29" t="s">
        <v>544</v>
      </c>
      <c r="D177" s="29" t="s">
        <v>155</v>
      </c>
      <c r="E177" s="29" t="s">
        <v>63</v>
      </c>
      <c r="F177" s="27" t="s">
        <v>545</v>
      </c>
      <c r="G177" s="29" t="s">
        <v>310</v>
      </c>
      <c r="H177" s="27" t="s">
        <v>311</v>
      </c>
      <c r="I177" s="27"/>
      <c r="J177" s="29" t="s">
        <v>157</v>
      </c>
      <c r="K177" s="30" t="s">
        <v>40</v>
      </c>
      <c r="L177" s="31"/>
      <c r="M177" s="32">
        <v>7</v>
      </c>
      <c r="N177" s="32">
        <v>7</v>
      </c>
      <c r="O177" s="32">
        <v>20</v>
      </c>
      <c r="P177" s="32">
        <v>19.16</v>
      </c>
      <c r="Q177" s="32">
        <v>28.08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3">
        <f t="shared" si="4"/>
        <v>47.239999999999995</v>
      </c>
      <c r="X177" s="30" t="s">
        <v>546</v>
      </c>
      <c r="Y177" s="30"/>
    </row>
    <row r="178" spans="1:25" ht="12.75">
      <c r="A178" s="27"/>
      <c r="B178" s="28">
        <v>85</v>
      </c>
      <c r="C178" s="29" t="s">
        <v>547</v>
      </c>
      <c r="D178" s="29" t="s">
        <v>52</v>
      </c>
      <c r="E178" s="29" t="s">
        <v>114</v>
      </c>
      <c r="F178" s="27" t="s">
        <v>548</v>
      </c>
      <c r="G178" s="29" t="s">
        <v>310</v>
      </c>
      <c r="H178" s="27" t="s">
        <v>311</v>
      </c>
      <c r="I178" s="27"/>
      <c r="J178" s="29" t="s">
        <v>386</v>
      </c>
      <c r="K178" s="30" t="s">
        <v>40</v>
      </c>
      <c r="L178" s="31"/>
      <c r="M178" s="32">
        <v>8</v>
      </c>
      <c r="N178" s="32">
        <v>6</v>
      </c>
      <c r="O178" s="32">
        <v>21</v>
      </c>
      <c r="P178" s="32">
        <v>21.45</v>
      </c>
      <c r="Q178" s="32">
        <v>25.58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3">
        <f t="shared" si="4"/>
        <v>47.03</v>
      </c>
      <c r="X178" s="30" t="s">
        <v>243</v>
      </c>
      <c r="Y178" s="30"/>
    </row>
    <row r="179" spans="1:25" ht="12.75">
      <c r="A179" s="27"/>
      <c r="B179" s="28">
        <v>86</v>
      </c>
      <c r="C179" s="29" t="s">
        <v>549</v>
      </c>
      <c r="D179" s="29" t="s">
        <v>550</v>
      </c>
      <c r="E179" s="29" t="s">
        <v>74</v>
      </c>
      <c r="F179" s="27" t="s">
        <v>551</v>
      </c>
      <c r="G179" s="29" t="s">
        <v>310</v>
      </c>
      <c r="H179" s="27" t="s">
        <v>311</v>
      </c>
      <c r="I179" s="27"/>
      <c r="J179" s="29" t="s">
        <v>552</v>
      </c>
      <c r="K179" s="30" t="s">
        <v>40</v>
      </c>
      <c r="L179" s="31"/>
      <c r="M179" s="32">
        <v>9</v>
      </c>
      <c r="N179" s="32">
        <v>7</v>
      </c>
      <c r="O179" s="32">
        <v>7</v>
      </c>
      <c r="P179" s="32">
        <v>23.95</v>
      </c>
      <c r="Q179" s="32">
        <v>22.81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3">
        <f t="shared" si="4"/>
        <v>46.76</v>
      </c>
      <c r="X179" s="30" t="s">
        <v>46</v>
      </c>
      <c r="Y179" s="30"/>
    </row>
    <row r="180" spans="1:25" ht="12.75">
      <c r="A180" s="9"/>
      <c r="B180" s="9"/>
      <c r="C180" s="41"/>
      <c r="D180" s="9"/>
      <c r="E180" s="9"/>
      <c r="F180" s="9"/>
      <c r="G180" s="9"/>
      <c r="H180" s="9"/>
      <c r="I180" s="9"/>
      <c r="J180" s="9"/>
      <c r="K180" s="42"/>
      <c r="L180" s="43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4"/>
      <c r="X180" s="42"/>
      <c r="Y180" s="42"/>
    </row>
    <row r="181" spans="1:25" ht="12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4"/>
      <c r="L181" s="25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6"/>
      <c r="X181" s="24"/>
      <c r="Y181" s="24"/>
    </row>
  </sheetData>
  <sheetProtection/>
  <printOptions/>
  <pageMargins left="0.5905511811023623" right="0.5905511811023623" top="0.5905511811023623" bottom="0.5905511811023623" header="0.5905511811023623" footer="0.59055118110236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2016-04-27T04:25:02Z</dcterms:created>
  <dcterms:modified xsi:type="dcterms:W3CDTF">2016-05-17T06:24:24Z</dcterms:modified>
  <cp:category/>
  <cp:version/>
  <cp:contentType/>
  <cp:contentStatus/>
</cp:coreProperties>
</file>