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075" activeTab="0"/>
  </bookViews>
  <sheets>
    <sheet name="ΜΟΡΙΑ ΓΕΝΙΚ. ΑΓΩΓΗΣ ΑΝΑ ΣΧΟΛΕΙΟ" sheetId="1" r:id="rId1"/>
    <sheet name="ΜΟΡΙΑ ΕΙΔΙΚ. ΑΓΩΓΗΣ ΑΝΑ ΣΧΟΛΕΙΟ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εκτός ακαδημίες ή εξομοίωση όταν είναι προσόν διορισμού</t>
        </r>
      </text>
    </comment>
    <comment ref="Q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όχι ως προσόν διορισμού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P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εκτός ακαδημίες ή εξομοίωση όταν είναι προσόν διορισμού</t>
        </r>
      </text>
    </comment>
    <comment ref="Q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όχι ως προσόν διορισμού</t>
        </r>
      </text>
    </comment>
  </commentList>
</comments>
</file>

<file path=xl/sharedStrings.xml><?xml version="1.0" encoding="utf-8"?>
<sst xmlns="http://schemas.openxmlformats.org/spreadsheetml/2006/main" count="456" uniqueCount="131">
  <si>
    <t>ΥΠOΨΗΦΙΟΙ ΔΙΕΥΘΥΝΤΕΣ ΓΕΝΙΚΗΣ ΑΓΩΓΗΣ</t>
  </si>
  <si>
    <t>ΣΧΟΛΙΚΗ ΜΟΝΑΔΑ</t>
  </si>
  <si>
    <t>ΣΕΙΡΑ ΠΡΟΤΙΜΗΣΗΣ</t>
  </si>
  <si>
    <t>Α/Α</t>
  </si>
  <si>
    <t>ΟΝΟΜΑΤΕΠΩΝΥΜΟ</t>
  </si>
  <si>
    <t>ΚΛΑΔΟΣ</t>
  </si>
  <si>
    <t>ΣΥΝΟΛΟ ΜΟΡΙΩΝ</t>
  </si>
  <si>
    <t>ΚΡΙΤΗΡΙΟ - ΥΠΗΡΕΣΙΑΚΗΣ ΚΑΤΑΣΤΑΣΗΣ - ΚΑΘΟΔΗΓΗΤΙΚΗΣ &amp; ΔΙΟΙΚΗΤΙΚΗΣ ΕΜΠΕΙΡΙΑΣ</t>
  </si>
  <si>
    <t>ΚΡΙΤΗΡΙΟ - ΕΠΙΣΤΗΜΟΝΙΚΗΣ ΠΑΙΔΑΓΩΓΙΚΗΣ ΣΥΓΚΡΟΤΗΣΗΣ</t>
  </si>
  <si>
    <t>ΜΟΡΙΑ ΕΚΠ/ΚΗΣ ΥΠΗΡ. - ΥΠΗΡΕΣ/ΚΗ ΚΑΤΑΣΤΑΣΗ</t>
  </si>
  <si>
    <t>ΔΙΟΙΚΗΤΙΚΗ ΚΑΙ ΚΑΘΟΔΗΓΗΤΙΚΗ ΕΜΠΕΙΡΙΑ</t>
  </si>
  <si>
    <t>ΜΟΡΙΑ ΠΡΟΫΠΟΘΕΣΕΩΝ</t>
  </si>
  <si>
    <t>ΜΕΤΑΠΤΥΧΙΑΚΑ - ΔΙΔΑΚΤΟΡΙΚΑ</t>
  </si>
  <si>
    <t>ΜΟΡΙΑ ΔΙΔΑΣΚΑΛΕΙΟΥ</t>
  </si>
  <si>
    <t>ΜΟΡΙΑ 2ο ΠΤΥΧΙΟ ΑΕΙ-ΤΕΙ</t>
  </si>
  <si>
    <t>ΜΟΡΙΑ ΠΑΙΔΑΓΩΓ. ΑΚΑΔΗΜΙΑΣ</t>
  </si>
  <si>
    <t>ΜΟΡΙΑ ΣΕΛΔΕ, ΣΕΛΜΕ, ΑΣΠΑΙΤΕ, ΣΕΛΕΤΕ</t>
  </si>
  <si>
    <t>ΜΟΡΙΑ ΤΠΕ Α΄ΕΠΙΠΕΔΟ</t>
  </si>
  <si>
    <t>ΞΕΝΕΣ ΓΛΩΣΣΕΣ</t>
  </si>
  <si>
    <t>ΜΟΡΙΑ ΕΠΙΣΤΗΜΟΝΙΚΗΣ - ΠΑΙΔΑΓΩΓΙΚΗΣ ΣΥΓΚΡΟΤΗΣΗΣ</t>
  </si>
  <si>
    <t>ΠΕΡ.-Δ/ΤΗΣ &amp;ΣΧ.ΣΥΜΒ&amp;Δ/ΝΤΗΣ-ΕΚ/ΣΗΣ&amp;ΠΓΕ&amp;ΠΡΟΙΣΤ-ΚΕΔΔΥ&amp;ΔΙΕΥ-ΣΕΚ 0,5 ΚΆΘΕ ΕΤΟΣ ΜΕΧΡΙ 2</t>
  </si>
  <si>
    <t>Π/ΝΟΣ-ΣΧ-Μ/ΔΑΣ&amp;ΠΡ-ΕΚ-Θ/ΤΩΝ&amp;ΥΠ-ΣΧ-ΜΟΝ&amp;ΥΠ-ΣΕΚ&amp;ΥΠ-ΕΚ&amp;ΠΕΡΙΒ&amp;ΑΓ-ΥΓ.&amp;ΠΟΛ-Θ/ΤΩΝ&amp;ΚΕΣΥΠ&amp;ΣΕΠ&amp;ΕΚΦΕ&amp;ΠΛΗΝΕΤ 0,25 ΚΆΘΕ ΕΤΟΣ ΜΕΧΡΙ 1</t>
  </si>
  <si>
    <t>ΣΥΜΕΤΟΧΗ ΣΕ ΚΕΝΤΙΚΑ ΑΝΩΤΕΡΑ ΠΕΡΙΦΕΡ ΣΥΜΒΟΥΛΙΑ ΕΠΙΛΟΓΗΣ ΣΤΕ/ΧΩΝ ΩΣ ΑΙΡΕΤΟΣ0,25 ΚΆΘΕ ΕΤΟΣ ΜΕΧΡΙ 1</t>
  </si>
  <si>
    <t>ΜΟΡΙΑ ΔΙΟΙΚΗΤΙΚΗΣ ΚΑΙ ΚΑΘΟΔΗΓΗΤΙΚΗΣ ΕΜΠΕΙΡΙΑΣ</t>
  </si>
  <si>
    <t>ΜΟΡΙΑ ΔΙΔΑΚΤΟΡΙΚΩΝ</t>
  </si>
  <si>
    <t>ΜΟΡΙΑ ΜΕΤΑΠΤΥΧΙΑΚΩΝ</t>
  </si>
  <si>
    <r>
      <t>1</t>
    </r>
    <r>
      <rPr>
        <b/>
        <vertAlign val="superscript"/>
        <sz val="8"/>
        <color indexed="8"/>
        <rFont val="Calibri"/>
        <family val="2"/>
      </rPr>
      <t xml:space="preserve">η </t>
    </r>
    <r>
      <rPr>
        <b/>
        <sz val="8"/>
        <color indexed="8"/>
        <rFont val="Calibri"/>
        <family val="2"/>
      </rPr>
      <t>ΞΕΝΗ ΓΛΩΣΣΑ ΕΠ/ΔΟΥ C1 ή C2</t>
    </r>
  </si>
  <si>
    <r>
      <t>1</t>
    </r>
    <r>
      <rPr>
        <b/>
        <vertAlign val="superscript"/>
        <sz val="8"/>
        <color indexed="8"/>
        <rFont val="Calibri"/>
        <family val="2"/>
      </rPr>
      <t xml:space="preserve">η </t>
    </r>
    <r>
      <rPr>
        <b/>
        <sz val="8"/>
        <color indexed="8"/>
        <rFont val="Calibri"/>
        <family val="2"/>
      </rPr>
      <t>ΞΕΝΗ ΓΛΩΣΣΑ ΕΠ/ΔΟΥ Β2</t>
    </r>
  </si>
  <si>
    <r>
      <t>2</t>
    </r>
    <r>
      <rPr>
        <b/>
        <vertAlign val="superscript"/>
        <sz val="8"/>
        <color indexed="8"/>
        <rFont val="Calibri"/>
        <family val="2"/>
      </rPr>
      <t xml:space="preserve">η </t>
    </r>
    <r>
      <rPr>
        <b/>
        <sz val="8"/>
        <color indexed="8"/>
        <rFont val="Calibri"/>
        <family val="2"/>
      </rPr>
      <t>ΞΕΝΗ ΓΛΩΣΣΑ ΕΠ/ΔΟΥ C1 ή C2</t>
    </r>
  </si>
  <si>
    <r>
      <t>2</t>
    </r>
    <r>
      <rPr>
        <b/>
        <vertAlign val="superscript"/>
        <sz val="8"/>
        <color indexed="8"/>
        <rFont val="Calibri"/>
        <family val="2"/>
      </rPr>
      <t xml:space="preserve">η </t>
    </r>
    <r>
      <rPr>
        <b/>
        <sz val="8"/>
        <color indexed="8"/>
        <rFont val="Calibri"/>
        <family val="2"/>
      </rPr>
      <t>ΞΕΝΗ ΓΛΩΣΣΑ ΕΠ/ΔΟΥ Β2</t>
    </r>
  </si>
  <si>
    <t>Μέγιστες μονάδες</t>
  </si>
  <si>
    <t>1 ΜΟΝΑΔΑ ΓΙΑ ΚΆΘΕ ΕΤΟΣ ΠΕΡΑΝ ΤΟΥ 8 &amp; ΜΕΧΡΙ 11 ΜΟΝΑΔΕΣ</t>
  </si>
  <si>
    <t>ΑΝΩΤΕΡΟ 2</t>
  </si>
  <si>
    <t>ΑΝΩΤΕΡΟ 1</t>
  </si>
  <si>
    <t>ΑΝΩΤΕΡΟ 4</t>
  </si>
  <si>
    <t>ΑΝΩΤΕΡΟ 0,5</t>
  </si>
  <si>
    <t>ΠΡΟΤΙΜΗΣΗ</t>
  </si>
  <si>
    <t>1ο Δ.Σ. Ναυπλίου</t>
  </si>
  <si>
    <t>1η Προτίμηση</t>
  </si>
  <si>
    <t>Παγούνη Βασιλική</t>
  </si>
  <si>
    <t>ΠΕ 70</t>
  </si>
  <si>
    <t>2η Προτίμηση</t>
  </si>
  <si>
    <t>Μητροβγένης Δημήτριος</t>
  </si>
  <si>
    <t>Σκαρπέντζου Μαρία</t>
  </si>
  <si>
    <t>2ο Δ.Σ. Ναυπλίου</t>
  </si>
  <si>
    <t>Μπιλιούρη Αργυρή</t>
  </si>
  <si>
    <t>Καλλαρά Μαρίνα</t>
  </si>
  <si>
    <t>3ο Δ.Σ. Ναυπλίου</t>
  </si>
  <si>
    <t>Σαββάκη Χρυσούλα</t>
  </si>
  <si>
    <t>3η Προτίμηση</t>
  </si>
  <si>
    <t>Αυγουστόπουλος Κωνσταντίνος</t>
  </si>
  <si>
    <t>4ο Δ.Σ. Ναυπλίου</t>
  </si>
  <si>
    <t>Γκολέμης Βασίλειος</t>
  </si>
  <si>
    <t>5ο Δ.Σ. Ναυπλίου</t>
  </si>
  <si>
    <t>Τζιάβας Νικήτας</t>
  </si>
  <si>
    <t>6ο Δ.Σ. Ναυπλίου</t>
  </si>
  <si>
    <t>Κατσαλούλη Κωνσταντίνα</t>
  </si>
  <si>
    <t>Τσαγκαρέλη Βασιλική</t>
  </si>
  <si>
    <t>Σταματοπούλου Μαρίνα</t>
  </si>
  <si>
    <t>Μπαλάσκας Βασίλειος</t>
  </si>
  <si>
    <t>Δ.Σ. Αγίου Αδριανού</t>
  </si>
  <si>
    <t xml:space="preserve">Κόλλιας Χρήστος </t>
  </si>
  <si>
    <t>Δ.Σ. Αγίας Τριάδας</t>
  </si>
  <si>
    <t>Δίπλας Δημήτριος</t>
  </si>
  <si>
    <t>Βώσσος Γεώργιος</t>
  </si>
  <si>
    <t>Λουκά Δήμητρα</t>
  </si>
  <si>
    <t>ΠΕ 11</t>
  </si>
  <si>
    <t>Δ.Σ. Δρεπάνου</t>
  </si>
  <si>
    <t>Δ.Σ. Τολού</t>
  </si>
  <si>
    <t>Τοκατλίδης Κωνσταντίνος</t>
  </si>
  <si>
    <t>Δ.Σ. Ανυφίου</t>
  </si>
  <si>
    <t>Μανώλης Αναστάσιος</t>
  </si>
  <si>
    <t xml:space="preserve">Καλιαγκούρης Αγαμέμνων </t>
  </si>
  <si>
    <t>1ο Δ.Σ. Άργους</t>
  </si>
  <si>
    <t>Κωτσόπουλος Πέτρος</t>
  </si>
  <si>
    <t>Αναστασίου Χριστίνα</t>
  </si>
  <si>
    <t>2ο Δ.Σ. Άργους</t>
  </si>
  <si>
    <t>Πασπαλιάρης Γεώργιος</t>
  </si>
  <si>
    <t>Μπομπέτσης Γεώργιος</t>
  </si>
  <si>
    <t>Σουλάνδρος Παναγιώτης</t>
  </si>
  <si>
    <t>3ο Δ.Σ. Άργους</t>
  </si>
  <si>
    <t>Μουσταϊρας Παναγιώτης</t>
  </si>
  <si>
    <t>Κυριάκου Ιωάννης Πέτρος</t>
  </si>
  <si>
    <t>4ο Δ.Σ. Άργους</t>
  </si>
  <si>
    <t>Σαμπάνης Παναγιώτης</t>
  </si>
  <si>
    <t>Γιαννόπουλος Ιωάννης</t>
  </si>
  <si>
    <t>5ο Δ.Σ. Άργους</t>
  </si>
  <si>
    <t>Τζίνης Γεώργιος</t>
  </si>
  <si>
    <t>Τσιριγώτη Αικατερίνη</t>
  </si>
  <si>
    <t>Κουτρουφίνη Σοφία</t>
  </si>
  <si>
    <t>Κλαδούχος Νικόλαος</t>
  </si>
  <si>
    <t>Κονομάρα Ελένη</t>
  </si>
  <si>
    <t>6ο Δ.Σ. Άργους</t>
  </si>
  <si>
    <t>Σουλιώτη Ελένη</t>
  </si>
  <si>
    <t>7ο Δ.Σ. Άργους</t>
  </si>
  <si>
    <t>Τάμπαση Γεωργία</t>
  </si>
  <si>
    <t>Δ.Σ. Δαλαμανάρας</t>
  </si>
  <si>
    <t>Σταυρόπουλος Ανδρέας</t>
  </si>
  <si>
    <t>Δ.Σ. Ινάχου</t>
  </si>
  <si>
    <t>Διαμαντή Αικατερίνη</t>
  </si>
  <si>
    <t>Δ.Σ. Φιχτίου</t>
  </si>
  <si>
    <t>Δ.Σ. Κουτσοποδίου</t>
  </si>
  <si>
    <t>Κοτσοβού Γεωργία</t>
  </si>
  <si>
    <t xml:space="preserve">Μενάγιας Προκόπιος </t>
  </si>
  <si>
    <t>Δ.Σ. Κιβερίου</t>
  </si>
  <si>
    <t>Δ.Σ. Νέας Κίου</t>
  </si>
  <si>
    <t>Δωρή Χρυσούλα</t>
  </si>
  <si>
    <t>Δ.Σ. Κεφαλαρίου</t>
  </si>
  <si>
    <t>Μπισμπίκη Μαρία</t>
  </si>
  <si>
    <t>Δ.Σ. Λυρκείας</t>
  </si>
  <si>
    <t>Δ.Σ. Ασκληπιείου</t>
  </si>
  <si>
    <t>Δουράνου Αικατερίνη</t>
  </si>
  <si>
    <t>Δ.Σ. Αρχαίας Επιδαύρου</t>
  </si>
  <si>
    <t>Λαλιώτης Κωνσταντίνος</t>
  </si>
  <si>
    <t>Δ.Σ. Ερμιόνης</t>
  </si>
  <si>
    <t>Ντάκου Ελένη</t>
  </si>
  <si>
    <t xml:space="preserve">Δ.Σ. Διδύμων </t>
  </si>
  <si>
    <t>Βουρλή Αναστασία</t>
  </si>
  <si>
    <t>1ο Δ.Σ. Κρανιδίου</t>
  </si>
  <si>
    <t>Ρόζου Βενετία</t>
  </si>
  <si>
    <t>2ο Δ.Σ. Κρανιδίου</t>
  </si>
  <si>
    <t>Οικονομόπουλος Ανάργυρος</t>
  </si>
  <si>
    <t>Τσιρτσίκου Ευγενία</t>
  </si>
  <si>
    <t>Δ.Σ. Κοιλάδας</t>
  </si>
  <si>
    <t>Διαμαντής Ευάγγελος</t>
  </si>
  <si>
    <t>Δ.Σ. Πορτοχελίου</t>
  </si>
  <si>
    <t>Μήτσας Ιωάννης</t>
  </si>
  <si>
    <t>ΥΠOΨΗΦΙΟΙ ΔΙΕΥΘΥΝΤΕΣ ΕΙΔΙΚΗΣ ΑΓΩΓΗΣ</t>
  </si>
  <si>
    <t>Ειδικό Δ.Σ. Άργους</t>
  </si>
  <si>
    <t>Πασπαλιάρης Ιωάννης</t>
  </si>
  <si>
    <t>ελλιπή δικαιολογητικά: βιογραφικό και υπεύθυνη δήλωση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</si>
</sst>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6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2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22" fillId="34" borderId="10" xfId="0" applyFont="1" applyFill="1" applyBorder="1" applyAlignment="1">
      <alignment horizontal="center" vertical="center" textRotation="90" wrapText="1"/>
    </xf>
    <xf numFmtId="0" fontId="25" fillId="34" borderId="12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textRotation="91" wrapText="1"/>
    </xf>
    <xf numFmtId="164" fontId="27" fillId="34" borderId="10" xfId="0" applyNumberFormat="1" applyFont="1" applyFill="1" applyBorder="1" applyAlignment="1">
      <alignment horizontal="center" vertical="center" wrapText="1"/>
    </xf>
    <xf numFmtId="2" fontId="27" fillId="34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2" fontId="31" fillId="0" borderId="10" xfId="0" applyNumberFormat="1" applyFont="1" applyBorder="1" applyAlignment="1">
      <alignment horizontal="left"/>
    </xf>
    <xf numFmtId="2" fontId="55" fillId="0" borderId="10" xfId="0" applyNumberFormat="1" applyFont="1" applyFill="1" applyBorder="1" applyAlignment="1">
      <alignment horizontal="left"/>
    </xf>
    <xf numFmtId="2" fontId="29" fillId="0" borderId="10" xfId="0" applyNumberFormat="1" applyFont="1" applyFill="1" applyBorder="1" applyAlignment="1">
      <alignment horizontal="left"/>
    </xf>
    <xf numFmtId="2" fontId="32" fillId="0" borderId="10" xfId="0" applyNumberFormat="1" applyFont="1" applyBorder="1" applyAlignment="1">
      <alignment horizontal="left"/>
    </xf>
    <xf numFmtId="2" fontId="29" fillId="0" borderId="10" xfId="0" applyNumberFormat="1" applyFont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2" fontId="55" fillId="0" borderId="10" xfId="0" applyNumberFormat="1" applyFont="1" applyBorder="1" applyAlignment="1">
      <alignment horizontal="left"/>
    </xf>
    <xf numFmtId="2" fontId="55" fillId="0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29" fillId="0" borderId="0" xfId="0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55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9" fillId="35" borderId="10" xfId="0" applyNumberFormat="1" applyFont="1" applyFill="1" applyBorder="1" applyAlignment="1">
      <alignment horizontal="left"/>
    </xf>
    <xf numFmtId="2" fontId="29" fillId="35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left"/>
    </xf>
    <xf numFmtId="0" fontId="29" fillId="36" borderId="10" xfId="0" applyFont="1" applyFill="1" applyBorder="1" applyAlignment="1">
      <alignment horizontal="right"/>
    </xf>
    <xf numFmtId="0" fontId="29" fillId="36" borderId="10" xfId="0" applyFont="1" applyFill="1" applyBorder="1" applyAlignment="1">
      <alignment horizontal="left"/>
    </xf>
    <xf numFmtId="0" fontId="55" fillId="36" borderId="10" xfId="0" applyFont="1" applyFill="1" applyBorder="1" applyAlignment="1">
      <alignment/>
    </xf>
    <xf numFmtId="2" fontId="31" fillId="36" borderId="10" xfId="0" applyNumberFormat="1" applyFont="1" applyFill="1" applyBorder="1" applyAlignment="1">
      <alignment horizontal="left"/>
    </xf>
    <xf numFmtId="2" fontId="55" fillId="36" borderId="10" xfId="0" applyNumberFormat="1" applyFont="1" applyFill="1" applyBorder="1" applyAlignment="1">
      <alignment horizontal="left"/>
    </xf>
    <xf numFmtId="2" fontId="29" fillId="36" borderId="10" xfId="0" applyNumberFormat="1" applyFont="1" applyFill="1" applyBorder="1" applyAlignment="1">
      <alignment horizontal="left"/>
    </xf>
    <xf numFmtId="2" fontId="32" fillId="36" borderId="10" xfId="0" applyNumberFormat="1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left"/>
    </xf>
    <xf numFmtId="0" fontId="25" fillId="34" borderId="13" xfId="0" applyFont="1" applyFill="1" applyBorder="1" applyAlignment="1">
      <alignment horizontal="center" vertical="center" wrapText="1"/>
    </xf>
    <xf numFmtId="2" fontId="28" fillId="36" borderId="11" xfId="0" applyNumberFormat="1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left"/>
    </xf>
    <xf numFmtId="2" fontId="28" fillId="36" borderId="16" xfId="0" applyNumberFormat="1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36" fillId="37" borderId="0" xfId="0" applyFont="1" applyFill="1" applyBorder="1" applyAlignment="1">
      <alignment horizontal="center"/>
    </xf>
    <xf numFmtId="0" fontId="36" fillId="37" borderId="18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 vertical="center" textRotation="90" wrapText="1"/>
    </xf>
    <xf numFmtId="0" fontId="51" fillId="6" borderId="10" xfId="0" applyFont="1" applyFill="1" applyBorder="1" applyAlignment="1">
      <alignment/>
    </xf>
    <xf numFmtId="0" fontId="22" fillId="38" borderId="10" xfId="0" applyFont="1" applyFill="1" applyBorder="1" applyAlignment="1">
      <alignment horizontal="center" vertical="center" textRotation="90" wrapText="1"/>
    </xf>
    <xf numFmtId="0" fontId="0" fillId="38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29" fillId="0" borderId="0" xfId="0" applyFont="1" applyBorder="1" applyAlignment="1">
      <alignment horizontal="right"/>
    </xf>
    <xf numFmtId="0" fontId="55" fillId="0" borderId="0" xfId="0" applyFont="1" applyAlignment="1">
      <alignment horizontal="right"/>
    </xf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left"/>
    </xf>
    <xf numFmtId="0" fontId="28" fillId="36" borderId="21" xfId="0" applyFont="1" applyFill="1" applyBorder="1" applyAlignment="1">
      <alignment horizontal="left"/>
    </xf>
    <xf numFmtId="0" fontId="28" fillId="36" borderId="20" xfId="0" applyFont="1" applyFill="1" applyBorder="1" applyAlignment="1">
      <alignment horizontal="left"/>
    </xf>
    <xf numFmtId="0" fontId="22" fillId="39" borderId="10" xfId="0" applyFont="1" applyFill="1" applyBorder="1" applyAlignment="1">
      <alignment horizontal="center" vertical="center" textRotation="90" wrapText="1"/>
    </xf>
    <xf numFmtId="0" fontId="22" fillId="40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textRotation="91" wrapText="1"/>
    </xf>
    <xf numFmtId="0" fontId="25" fillId="33" borderId="15" xfId="0" applyFont="1" applyFill="1" applyBorder="1" applyAlignment="1">
      <alignment horizontal="center" vertical="center" textRotation="91" wrapText="1"/>
    </xf>
    <xf numFmtId="0" fontId="25" fillId="41" borderId="12" xfId="0" applyFont="1" applyFill="1" applyBorder="1" applyAlignment="1">
      <alignment horizontal="center" vertical="center" textRotation="91" wrapText="1"/>
    </xf>
    <xf numFmtId="0" fontId="25" fillId="41" borderId="15" xfId="0" applyFont="1" applyFill="1" applyBorder="1" applyAlignment="1">
      <alignment horizontal="center" vertical="center" textRotation="91" wrapText="1"/>
    </xf>
    <xf numFmtId="0" fontId="22" fillId="18" borderId="10" xfId="0" applyFont="1" applyFill="1" applyBorder="1" applyAlignment="1">
      <alignment horizontal="center" vertical="center" textRotation="90" wrapText="1"/>
    </xf>
    <xf numFmtId="0" fontId="51" fillId="18" borderId="10" xfId="0" applyFont="1" applyFill="1" applyBorder="1" applyAlignment="1">
      <alignment/>
    </xf>
    <xf numFmtId="0" fontId="22" fillId="12" borderId="10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0" fontId="22" fillId="42" borderId="10" xfId="0" applyFont="1" applyFill="1" applyBorder="1" applyAlignment="1">
      <alignment vertical="center" textRotation="90" wrapText="1"/>
    </xf>
    <xf numFmtId="0" fontId="54" fillId="5" borderId="10" xfId="0" applyFont="1" applyFill="1" applyBorder="1" applyAlignment="1">
      <alignment horizontal="center" wrapText="1"/>
    </xf>
    <xf numFmtId="0" fontId="22" fillId="41" borderId="10" xfId="0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textRotation="90" wrapText="1"/>
    </xf>
    <xf numFmtId="0" fontId="36" fillId="37" borderId="22" xfId="0" applyFont="1" applyFill="1" applyBorder="1" applyAlignment="1">
      <alignment horizontal="center"/>
    </xf>
    <xf numFmtId="0" fontId="36" fillId="37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tabSelected="1" zoomScalePageLayoutView="0" workbookViewId="0" topLeftCell="A1">
      <selection activeCell="AA71" sqref="AA71"/>
    </sheetView>
  </sheetViews>
  <sheetFormatPr defaultColWidth="25.140625" defaultRowHeight="15"/>
  <cols>
    <col min="1" max="1" width="18.421875" style="1" customWidth="1"/>
    <col min="2" max="2" width="12.140625" style="1" customWidth="1"/>
    <col min="3" max="3" width="2.421875" style="2" customWidth="1"/>
    <col min="4" max="4" width="25.140625" style="49" customWidth="1"/>
    <col min="5" max="5" width="5.57421875" style="2" customWidth="1"/>
    <col min="6" max="6" width="5.28125" style="2" customWidth="1"/>
    <col min="7" max="7" width="9.7109375" style="50" customWidth="1"/>
    <col min="8" max="8" width="9.421875" style="2" customWidth="1"/>
    <col min="9" max="9" width="11.421875" style="2" customWidth="1"/>
    <col min="10" max="10" width="9.7109375" style="2" customWidth="1"/>
    <col min="11" max="12" width="5.7109375" style="1" customWidth="1"/>
    <col min="13" max="13" width="5.28125" style="2" customWidth="1"/>
    <col min="14" max="14" width="5.140625" style="2" customWidth="1"/>
    <col min="15" max="15" width="3.8515625" style="2" customWidth="1"/>
    <col min="16" max="16" width="4.7109375" style="2" customWidth="1"/>
    <col min="17" max="17" width="4.140625" style="2" customWidth="1"/>
    <col min="18" max="18" width="3.7109375" style="2" customWidth="1"/>
    <col min="19" max="19" width="4.00390625" style="2" customWidth="1"/>
    <col min="20" max="20" width="4.140625" style="2" customWidth="1"/>
    <col min="21" max="22" width="3.7109375" style="2" customWidth="1"/>
    <col min="23" max="23" width="4.421875" style="2" customWidth="1"/>
    <col min="24" max="24" width="9.28125" style="1" bestFit="1" customWidth="1"/>
    <col min="25" max="25" width="8.28125" style="0" customWidth="1"/>
    <col min="26" max="252" width="9.140625" style="2" customWidth="1"/>
    <col min="253" max="253" width="18.421875" style="2" customWidth="1"/>
    <col min="254" max="254" width="12.140625" style="2" customWidth="1"/>
    <col min="255" max="255" width="2.421875" style="2" customWidth="1"/>
    <col min="256" max="16384" width="25.140625" style="2" customWidth="1"/>
  </cols>
  <sheetData>
    <row r="1" spans="1:25" ht="21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12.75" customHeight="1">
      <c r="A2" s="108" t="s">
        <v>1</v>
      </c>
      <c r="B2" s="79" t="s">
        <v>2</v>
      </c>
      <c r="C2" s="81" t="s">
        <v>3</v>
      </c>
      <c r="D2" s="83" t="s">
        <v>4</v>
      </c>
      <c r="E2" s="83" t="s">
        <v>5</v>
      </c>
      <c r="F2" s="102" t="s">
        <v>6</v>
      </c>
      <c r="G2" s="103" t="s">
        <v>7</v>
      </c>
      <c r="H2" s="103"/>
      <c r="I2" s="103"/>
      <c r="J2" s="103"/>
      <c r="K2" s="103"/>
      <c r="L2" s="103"/>
      <c r="M2" s="110" t="s">
        <v>8</v>
      </c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1"/>
      <c r="Y2" s="74"/>
    </row>
    <row r="3" spans="1:32" s="3" customFormat="1" ht="22.5" customHeight="1">
      <c r="A3" s="109"/>
      <c r="B3" s="80"/>
      <c r="C3" s="82"/>
      <c r="D3" s="84"/>
      <c r="E3" s="84"/>
      <c r="F3" s="102"/>
      <c r="G3" s="112" t="s">
        <v>9</v>
      </c>
      <c r="H3" s="113" t="s">
        <v>10</v>
      </c>
      <c r="I3" s="113"/>
      <c r="J3" s="113"/>
      <c r="K3" s="113"/>
      <c r="L3" s="114" t="s">
        <v>11</v>
      </c>
      <c r="M3" s="115" t="s">
        <v>12</v>
      </c>
      <c r="N3" s="115"/>
      <c r="O3" s="83" t="s">
        <v>13</v>
      </c>
      <c r="P3" s="83" t="s">
        <v>14</v>
      </c>
      <c r="Q3" s="83" t="s">
        <v>15</v>
      </c>
      <c r="R3" s="83" t="s">
        <v>16</v>
      </c>
      <c r="S3" s="83" t="s">
        <v>17</v>
      </c>
      <c r="T3" s="115" t="s">
        <v>18</v>
      </c>
      <c r="U3" s="115"/>
      <c r="V3" s="115"/>
      <c r="W3" s="115"/>
      <c r="X3" s="116" t="s">
        <v>19</v>
      </c>
      <c r="Y3" s="74"/>
      <c r="Z3" s="2"/>
      <c r="AA3" s="2"/>
      <c r="AB3" s="2"/>
      <c r="AC3" s="2"/>
      <c r="AD3" s="2"/>
      <c r="AE3" s="2"/>
      <c r="AF3" s="2"/>
    </row>
    <row r="4" spans="1:25" s="6" customFormat="1" ht="120.75" customHeight="1">
      <c r="A4" s="109" t="s">
        <v>1</v>
      </c>
      <c r="B4" s="80" t="s">
        <v>2</v>
      </c>
      <c r="C4" s="82"/>
      <c r="D4" s="84"/>
      <c r="E4" s="84"/>
      <c r="F4" s="102"/>
      <c r="G4" s="112"/>
      <c r="H4" s="4" t="s">
        <v>20</v>
      </c>
      <c r="I4" s="4" t="s">
        <v>21</v>
      </c>
      <c r="J4" s="4" t="s">
        <v>22</v>
      </c>
      <c r="K4" s="5" t="s">
        <v>23</v>
      </c>
      <c r="L4" s="114"/>
      <c r="M4" s="4" t="s">
        <v>24</v>
      </c>
      <c r="N4" s="4" t="s">
        <v>25</v>
      </c>
      <c r="O4" s="83"/>
      <c r="P4" s="83"/>
      <c r="Q4" s="83"/>
      <c r="R4" s="83"/>
      <c r="S4" s="83"/>
      <c r="T4" s="4" t="s">
        <v>26</v>
      </c>
      <c r="U4" s="4" t="s">
        <v>27</v>
      </c>
      <c r="V4" s="4" t="s">
        <v>28</v>
      </c>
      <c r="W4" s="4" t="s">
        <v>29</v>
      </c>
      <c r="X4" s="116"/>
      <c r="Y4" s="74"/>
    </row>
    <row r="5" spans="1:25" ht="42.75" customHeight="1">
      <c r="A5" s="85"/>
      <c r="B5" s="86"/>
      <c r="C5" s="89" t="s">
        <v>30</v>
      </c>
      <c r="D5" s="90"/>
      <c r="E5" s="91"/>
      <c r="F5" s="102"/>
      <c r="G5" s="7" t="s">
        <v>31</v>
      </c>
      <c r="H5" s="72" t="s">
        <v>32</v>
      </c>
      <c r="I5" s="73"/>
      <c r="J5" s="8" t="s">
        <v>33</v>
      </c>
      <c r="K5" s="104">
        <v>3</v>
      </c>
      <c r="L5" s="106">
        <v>14</v>
      </c>
      <c r="M5" s="72" t="s">
        <v>34</v>
      </c>
      <c r="N5" s="73"/>
      <c r="O5" s="9"/>
      <c r="P5" s="9"/>
      <c r="Q5" s="9"/>
      <c r="R5" s="9"/>
      <c r="S5" s="9"/>
      <c r="T5" s="72" t="s">
        <v>33</v>
      </c>
      <c r="U5" s="73"/>
      <c r="V5" s="72" t="s">
        <v>35</v>
      </c>
      <c r="W5" s="73"/>
      <c r="X5" s="97">
        <v>11</v>
      </c>
      <c r="Y5" s="75"/>
    </row>
    <row r="6" spans="1:25" ht="24" customHeight="1">
      <c r="A6" s="87"/>
      <c r="B6" s="88"/>
      <c r="C6" s="92"/>
      <c r="D6" s="93"/>
      <c r="E6" s="94"/>
      <c r="F6" s="102"/>
      <c r="G6" s="10">
        <v>11</v>
      </c>
      <c r="H6" s="11">
        <v>2</v>
      </c>
      <c r="I6" s="11">
        <v>1</v>
      </c>
      <c r="J6" s="11">
        <v>1</v>
      </c>
      <c r="K6" s="105"/>
      <c r="L6" s="107"/>
      <c r="M6" s="12">
        <v>4</v>
      </c>
      <c r="N6" s="12">
        <v>2.5</v>
      </c>
      <c r="O6" s="12">
        <v>2</v>
      </c>
      <c r="P6" s="12">
        <v>2</v>
      </c>
      <c r="Q6" s="12">
        <v>0.5</v>
      </c>
      <c r="R6" s="12">
        <v>0.5</v>
      </c>
      <c r="S6" s="12">
        <v>0.5</v>
      </c>
      <c r="T6" s="12">
        <v>1</v>
      </c>
      <c r="U6" s="12">
        <v>0.5</v>
      </c>
      <c r="V6" s="12">
        <v>0.5</v>
      </c>
      <c r="W6" s="13">
        <v>0.25</v>
      </c>
      <c r="X6" s="98"/>
      <c r="Y6" s="76"/>
    </row>
    <row r="7" spans="1:25" ht="11.25" customHeight="1">
      <c r="A7" s="14" t="s">
        <v>1</v>
      </c>
      <c r="B7" s="15" t="s">
        <v>36</v>
      </c>
      <c r="C7" s="16"/>
      <c r="D7" s="14" t="s">
        <v>4</v>
      </c>
      <c r="E7" s="17"/>
      <c r="F7" s="18"/>
      <c r="G7" s="19"/>
      <c r="H7" s="20"/>
      <c r="I7" s="20"/>
      <c r="J7" s="20"/>
      <c r="K7" s="21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65"/>
      <c r="Y7" s="69"/>
    </row>
    <row r="8" spans="1:25" s="34" customFormat="1" ht="19.5" customHeight="1">
      <c r="A8" s="24" t="s">
        <v>37</v>
      </c>
      <c r="B8" s="24" t="s">
        <v>38</v>
      </c>
      <c r="C8" s="25">
        <v>1</v>
      </c>
      <c r="D8" s="26" t="s">
        <v>39</v>
      </c>
      <c r="E8" s="27" t="s">
        <v>40</v>
      </c>
      <c r="F8" s="28">
        <f>L8+X8</f>
        <v>18.75</v>
      </c>
      <c r="G8" s="29">
        <v>11</v>
      </c>
      <c r="H8" s="30">
        <v>2</v>
      </c>
      <c r="I8" s="30"/>
      <c r="J8" s="30"/>
      <c r="K8" s="31">
        <f>SUM(H8:J8)</f>
        <v>2</v>
      </c>
      <c r="L8" s="31">
        <f>G8+K8</f>
        <v>13</v>
      </c>
      <c r="M8" s="32"/>
      <c r="N8" s="32">
        <v>2.5</v>
      </c>
      <c r="O8" s="32">
        <v>2</v>
      </c>
      <c r="P8" s="32"/>
      <c r="Q8" s="32"/>
      <c r="R8" s="32"/>
      <c r="S8" s="32">
        <v>0.5</v>
      </c>
      <c r="T8" s="32"/>
      <c r="U8" s="32">
        <v>0.5</v>
      </c>
      <c r="V8" s="32"/>
      <c r="W8" s="32">
        <v>0.25</v>
      </c>
      <c r="X8" s="66">
        <f>SUM(M8:W8)</f>
        <v>5.75</v>
      </c>
      <c r="Y8" s="70"/>
    </row>
    <row r="9" spans="1:25" s="34" customFormat="1" ht="19.5" customHeight="1">
      <c r="A9" s="35"/>
      <c r="B9" s="24" t="s">
        <v>41</v>
      </c>
      <c r="C9" s="25">
        <v>2</v>
      </c>
      <c r="D9" s="26" t="s">
        <v>42</v>
      </c>
      <c r="E9" s="27" t="s">
        <v>40</v>
      </c>
      <c r="F9" s="28">
        <f aca="true" t="shared" si="0" ref="F9:F72">L9+X9</f>
        <v>12</v>
      </c>
      <c r="G9" s="29">
        <v>6</v>
      </c>
      <c r="H9" s="30"/>
      <c r="I9" s="30"/>
      <c r="J9" s="30"/>
      <c r="K9" s="31">
        <f>SUM(H9:J9)</f>
        <v>0</v>
      </c>
      <c r="L9" s="31">
        <f>G9+K9</f>
        <v>6</v>
      </c>
      <c r="M9" s="32"/>
      <c r="N9" s="32">
        <v>2.5</v>
      </c>
      <c r="O9" s="32">
        <v>2</v>
      </c>
      <c r="P9" s="32"/>
      <c r="Q9" s="32"/>
      <c r="R9" s="32"/>
      <c r="S9" s="32">
        <v>0.5</v>
      </c>
      <c r="T9" s="32">
        <v>1</v>
      </c>
      <c r="U9" s="32"/>
      <c r="V9" s="32"/>
      <c r="W9" s="32"/>
      <c r="X9" s="66">
        <f>SUM(M9:W9)</f>
        <v>6</v>
      </c>
      <c r="Y9" s="70"/>
    </row>
    <row r="10" spans="1:25" s="34" customFormat="1" ht="19.5" customHeight="1">
      <c r="A10" s="35"/>
      <c r="B10" s="24" t="s">
        <v>41</v>
      </c>
      <c r="C10" s="25">
        <v>3</v>
      </c>
      <c r="D10" s="26" t="s">
        <v>43</v>
      </c>
      <c r="E10" s="27" t="s">
        <v>40</v>
      </c>
      <c r="F10" s="28">
        <f t="shared" si="0"/>
        <v>11</v>
      </c>
      <c r="G10" s="29">
        <v>8.5</v>
      </c>
      <c r="H10" s="30"/>
      <c r="I10" s="30"/>
      <c r="J10" s="30"/>
      <c r="K10" s="31">
        <f>SUM(H10:J10)</f>
        <v>0</v>
      </c>
      <c r="L10" s="31">
        <f>G10+K10</f>
        <v>8.5</v>
      </c>
      <c r="M10" s="32"/>
      <c r="N10" s="32"/>
      <c r="O10" s="32">
        <v>2</v>
      </c>
      <c r="P10" s="32"/>
      <c r="Q10" s="32"/>
      <c r="R10" s="32"/>
      <c r="S10" s="32">
        <v>0.5</v>
      </c>
      <c r="T10" s="32"/>
      <c r="U10" s="32"/>
      <c r="V10" s="32"/>
      <c r="W10" s="32"/>
      <c r="X10" s="66">
        <f>SUM(M10:W10)</f>
        <v>2.5</v>
      </c>
      <c r="Y10" s="70"/>
    </row>
    <row r="11" spans="1:25" ht="11.25" customHeight="1">
      <c r="A11" s="14" t="s">
        <v>1</v>
      </c>
      <c r="B11" s="15" t="s">
        <v>36</v>
      </c>
      <c r="C11" s="16"/>
      <c r="D11" s="14" t="s">
        <v>4</v>
      </c>
      <c r="E11" s="17"/>
      <c r="F11" s="19"/>
      <c r="G11" s="19"/>
      <c r="H11" s="20"/>
      <c r="I11" s="20"/>
      <c r="J11" s="20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67"/>
      <c r="Y11" s="69"/>
    </row>
    <row r="12" spans="1:25" s="34" customFormat="1" ht="19.5" customHeight="1">
      <c r="A12" s="24" t="s">
        <v>44</v>
      </c>
      <c r="B12" s="24" t="s">
        <v>41</v>
      </c>
      <c r="C12" s="25">
        <v>1</v>
      </c>
      <c r="D12" s="26" t="s">
        <v>45</v>
      </c>
      <c r="E12" s="27" t="s">
        <v>40</v>
      </c>
      <c r="F12" s="28">
        <f t="shared" si="0"/>
        <v>19</v>
      </c>
      <c r="G12" s="29">
        <v>11</v>
      </c>
      <c r="H12" s="30">
        <v>1.88</v>
      </c>
      <c r="I12" s="30">
        <v>0.12</v>
      </c>
      <c r="J12" s="30"/>
      <c r="K12" s="31">
        <f>SUM(H12:J12)</f>
        <v>2</v>
      </c>
      <c r="L12" s="31">
        <f>G12+K12</f>
        <v>13</v>
      </c>
      <c r="M12" s="32"/>
      <c r="N12" s="32">
        <v>2.5</v>
      </c>
      <c r="O12" s="32">
        <v>2</v>
      </c>
      <c r="P12" s="32"/>
      <c r="Q12" s="32"/>
      <c r="R12" s="32"/>
      <c r="S12" s="32">
        <v>0.5</v>
      </c>
      <c r="T12" s="32">
        <v>1</v>
      </c>
      <c r="U12" s="32"/>
      <c r="V12" s="32"/>
      <c r="W12" s="32"/>
      <c r="X12" s="66">
        <f>SUM(M12:W12)</f>
        <v>6</v>
      </c>
      <c r="Y12" s="70"/>
    </row>
    <row r="13" spans="1:25" s="34" customFormat="1" ht="19.5" customHeight="1">
      <c r="A13" s="35"/>
      <c r="B13" s="24" t="s">
        <v>38</v>
      </c>
      <c r="C13" s="25">
        <v>2</v>
      </c>
      <c r="D13" s="26" t="s">
        <v>46</v>
      </c>
      <c r="E13" s="27" t="s">
        <v>40</v>
      </c>
      <c r="F13" s="28">
        <f t="shared" si="0"/>
        <v>15.5</v>
      </c>
      <c r="G13" s="29">
        <v>11</v>
      </c>
      <c r="H13" s="30">
        <v>2</v>
      </c>
      <c r="I13" s="30">
        <v>0</v>
      </c>
      <c r="J13" s="30"/>
      <c r="K13" s="31">
        <f>SUM(H13:J13)</f>
        <v>2</v>
      </c>
      <c r="L13" s="31">
        <f>G13+K13</f>
        <v>13</v>
      </c>
      <c r="M13" s="32"/>
      <c r="N13" s="32"/>
      <c r="O13" s="32">
        <v>2</v>
      </c>
      <c r="P13" s="32"/>
      <c r="Q13" s="32"/>
      <c r="R13" s="32"/>
      <c r="S13" s="32">
        <v>0.5</v>
      </c>
      <c r="T13" s="32"/>
      <c r="U13" s="32"/>
      <c r="V13" s="32"/>
      <c r="W13" s="32"/>
      <c r="X13" s="66">
        <f>SUM(M13:W13)</f>
        <v>2.5</v>
      </c>
      <c r="Y13" s="70"/>
    </row>
    <row r="14" spans="1:25" ht="11.25" customHeight="1">
      <c r="A14" s="14" t="s">
        <v>1</v>
      </c>
      <c r="B14" s="15" t="s">
        <v>36</v>
      </c>
      <c r="C14" s="16"/>
      <c r="D14" s="14" t="s">
        <v>4</v>
      </c>
      <c r="E14" s="17"/>
      <c r="F14" s="19"/>
      <c r="G14" s="19"/>
      <c r="H14" s="20"/>
      <c r="I14" s="20"/>
      <c r="J14" s="20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67"/>
      <c r="Y14" s="69"/>
    </row>
    <row r="15" spans="1:25" s="34" customFormat="1" ht="19.5" customHeight="1">
      <c r="A15" s="24" t="s">
        <v>47</v>
      </c>
      <c r="B15" s="24" t="s">
        <v>38</v>
      </c>
      <c r="C15" s="25">
        <v>1</v>
      </c>
      <c r="D15" s="26" t="s">
        <v>48</v>
      </c>
      <c r="E15" s="27" t="s">
        <v>40</v>
      </c>
      <c r="F15" s="28">
        <f t="shared" si="0"/>
        <v>20</v>
      </c>
      <c r="G15" s="29">
        <v>10</v>
      </c>
      <c r="H15" s="30">
        <v>1.88</v>
      </c>
      <c r="I15" s="30">
        <v>0.12</v>
      </c>
      <c r="J15" s="30"/>
      <c r="K15" s="31">
        <f>SUM(H15:J15)</f>
        <v>2</v>
      </c>
      <c r="L15" s="31">
        <f>G15+K15</f>
        <v>12</v>
      </c>
      <c r="M15" s="32"/>
      <c r="N15" s="32">
        <v>2.5</v>
      </c>
      <c r="O15" s="32">
        <v>2</v>
      </c>
      <c r="P15" s="32">
        <v>2</v>
      </c>
      <c r="Q15" s="32"/>
      <c r="R15" s="32"/>
      <c r="S15" s="32">
        <v>0.5</v>
      </c>
      <c r="T15" s="32">
        <v>1</v>
      </c>
      <c r="U15" s="32"/>
      <c r="V15" s="32"/>
      <c r="W15" s="32"/>
      <c r="X15" s="66">
        <f>SUM(M15:W15)</f>
        <v>8</v>
      </c>
      <c r="Y15" s="70"/>
    </row>
    <row r="16" spans="1:25" s="34" customFormat="1" ht="19.5" customHeight="1">
      <c r="A16" s="35"/>
      <c r="B16" s="24" t="s">
        <v>49</v>
      </c>
      <c r="C16" s="25">
        <v>2</v>
      </c>
      <c r="D16" s="26" t="s">
        <v>50</v>
      </c>
      <c r="E16" s="27" t="s">
        <v>40</v>
      </c>
      <c r="F16" s="28">
        <f t="shared" si="0"/>
        <v>16</v>
      </c>
      <c r="G16" s="36">
        <v>11</v>
      </c>
      <c r="H16" s="32">
        <v>2</v>
      </c>
      <c r="I16" s="32">
        <v>0</v>
      </c>
      <c r="J16" s="32"/>
      <c r="K16" s="31">
        <f>SUM(H16:J16)</f>
        <v>2</v>
      </c>
      <c r="L16" s="31">
        <f>G16+K16</f>
        <v>13</v>
      </c>
      <c r="M16" s="32"/>
      <c r="N16" s="32"/>
      <c r="O16" s="32">
        <v>2</v>
      </c>
      <c r="P16" s="32"/>
      <c r="Q16" s="32"/>
      <c r="R16" s="32"/>
      <c r="S16" s="32">
        <v>0.5</v>
      </c>
      <c r="T16" s="32"/>
      <c r="U16" s="32">
        <v>0.5</v>
      </c>
      <c r="V16" s="32"/>
      <c r="W16" s="32"/>
      <c r="X16" s="66">
        <f>SUM(M16:W16)</f>
        <v>3</v>
      </c>
      <c r="Y16" s="70"/>
    </row>
    <row r="17" spans="1:25" ht="11.25" customHeight="1">
      <c r="A17" s="14" t="s">
        <v>1</v>
      </c>
      <c r="B17" s="15" t="s">
        <v>36</v>
      </c>
      <c r="C17" s="16"/>
      <c r="D17" s="14" t="s">
        <v>4</v>
      </c>
      <c r="E17" s="17"/>
      <c r="F17" s="19"/>
      <c r="G17" s="19"/>
      <c r="H17" s="20"/>
      <c r="I17" s="20"/>
      <c r="J17" s="20"/>
      <c r="K17" s="21"/>
      <c r="L17" s="2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67"/>
      <c r="Y17" s="69"/>
    </row>
    <row r="18" spans="1:25" s="34" customFormat="1" ht="19.5" customHeight="1">
      <c r="A18" s="24" t="s">
        <v>51</v>
      </c>
      <c r="B18" s="24" t="s">
        <v>49</v>
      </c>
      <c r="C18" s="25">
        <v>1</v>
      </c>
      <c r="D18" s="26" t="s">
        <v>45</v>
      </c>
      <c r="E18" s="27" t="s">
        <v>40</v>
      </c>
      <c r="F18" s="28">
        <f t="shared" si="0"/>
        <v>19</v>
      </c>
      <c r="G18" s="29">
        <v>11</v>
      </c>
      <c r="H18" s="30">
        <v>1.88</v>
      </c>
      <c r="I18" s="30">
        <v>0.12</v>
      </c>
      <c r="J18" s="30"/>
      <c r="K18" s="31">
        <f>SUM(H18:J18)</f>
        <v>2</v>
      </c>
      <c r="L18" s="31">
        <f>G18+K18</f>
        <v>13</v>
      </c>
      <c r="M18" s="32"/>
      <c r="N18" s="32">
        <v>2.5</v>
      </c>
      <c r="O18" s="32">
        <v>2</v>
      </c>
      <c r="P18" s="32"/>
      <c r="Q18" s="32"/>
      <c r="R18" s="32"/>
      <c r="S18" s="32">
        <v>0.5</v>
      </c>
      <c r="T18" s="32">
        <v>1</v>
      </c>
      <c r="U18" s="32"/>
      <c r="V18" s="32"/>
      <c r="W18" s="32"/>
      <c r="X18" s="66">
        <f>SUM(M18:W18)</f>
        <v>6</v>
      </c>
      <c r="Y18" s="70"/>
    </row>
    <row r="19" spans="1:25" s="34" customFormat="1" ht="19.5" customHeight="1">
      <c r="A19" s="35"/>
      <c r="B19" s="24" t="s">
        <v>38</v>
      </c>
      <c r="C19" s="25">
        <v>2</v>
      </c>
      <c r="D19" s="26" t="s">
        <v>52</v>
      </c>
      <c r="E19" s="27" t="s">
        <v>40</v>
      </c>
      <c r="F19" s="28">
        <f t="shared" si="0"/>
        <v>12.75</v>
      </c>
      <c r="G19" s="29">
        <v>11</v>
      </c>
      <c r="H19" s="30">
        <v>0.25</v>
      </c>
      <c r="I19" s="30">
        <v>1</v>
      </c>
      <c r="J19" s="30"/>
      <c r="K19" s="31">
        <f>SUM(H19:J19)</f>
        <v>1.25</v>
      </c>
      <c r="L19" s="31">
        <f>G19+K19</f>
        <v>12.25</v>
      </c>
      <c r="M19" s="32"/>
      <c r="N19" s="32"/>
      <c r="O19" s="32"/>
      <c r="P19" s="32"/>
      <c r="Q19" s="32"/>
      <c r="R19" s="32"/>
      <c r="S19" s="32">
        <v>0.5</v>
      </c>
      <c r="T19" s="32"/>
      <c r="U19" s="32"/>
      <c r="V19" s="32"/>
      <c r="W19" s="32"/>
      <c r="X19" s="66">
        <f>SUM(M19:W19)</f>
        <v>0.5</v>
      </c>
      <c r="Y19" s="70"/>
    </row>
    <row r="20" spans="1:25" ht="11.25" customHeight="1">
      <c r="A20" s="14" t="s">
        <v>1</v>
      </c>
      <c r="B20" s="15" t="s">
        <v>36</v>
      </c>
      <c r="C20" s="16"/>
      <c r="D20" s="14" t="s">
        <v>4</v>
      </c>
      <c r="E20" s="17"/>
      <c r="F20" s="19"/>
      <c r="G20" s="19"/>
      <c r="H20" s="20"/>
      <c r="I20" s="20"/>
      <c r="J20" s="20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  <c r="X20" s="67"/>
      <c r="Y20" s="69"/>
    </row>
    <row r="21" spans="1:25" s="34" customFormat="1" ht="19.5" customHeight="1">
      <c r="A21" s="24" t="s">
        <v>53</v>
      </c>
      <c r="B21" s="24" t="s">
        <v>38</v>
      </c>
      <c r="C21" s="25">
        <v>1</v>
      </c>
      <c r="D21" s="26" t="s">
        <v>45</v>
      </c>
      <c r="E21" s="27" t="s">
        <v>40</v>
      </c>
      <c r="F21" s="28">
        <f t="shared" si="0"/>
        <v>19</v>
      </c>
      <c r="G21" s="29">
        <v>11</v>
      </c>
      <c r="H21" s="30">
        <v>1.88</v>
      </c>
      <c r="I21" s="30">
        <v>0.12</v>
      </c>
      <c r="J21" s="30"/>
      <c r="K21" s="31">
        <f>SUM(H21:J21)</f>
        <v>2</v>
      </c>
      <c r="L21" s="31">
        <f>G21+K21</f>
        <v>13</v>
      </c>
      <c r="M21" s="32"/>
      <c r="N21" s="32">
        <v>2.5</v>
      </c>
      <c r="O21" s="32">
        <v>2</v>
      </c>
      <c r="P21" s="32"/>
      <c r="Q21" s="32"/>
      <c r="R21" s="32"/>
      <c r="S21" s="32">
        <v>0.5</v>
      </c>
      <c r="T21" s="32">
        <v>1</v>
      </c>
      <c r="U21" s="32"/>
      <c r="V21" s="32"/>
      <c r="W21" s="32"/>
      <c r="X21" s="66">
        <f>SUM(M21:W21)</f>
        <v>6</v>
      </c>
      <c r="Y21" s="70"/>
    </row>
    <row r="22" spans="1:25" s="34" customFormat="1" ht="19.5" customHeight="1">
      <c r="A22" s="35"/>
      <c r="B22" s="24" t="s">
        <v>38</v>
      </c>
      <c r="C22" s="25">
        <v>2</v>
      </c>
      <c r="D22" s="26" t="s">
        <v>54</v>
      </c>
      <c r="E22" s="27" t="s">
        <v>40</v>
      </c>
      <c r="F22" s="28">
        <f t="shared" si="0"/>
        <v>12.88</v>
      </c>
      <c r="G22" s="29">
        <v>9.75</v>
      </c>
      <c r="H22" s="30"/>
      <c r="I22" s="30">
        <v>0.63</v>
      </c>
      <c r="J22" s="30"/>
      <c r="K22" s="31">
        <f>SUM(H22:J22)</f>
        <v>0.63</v>
      </c>
      <c r="L22" s="31">
        <f>G22+K22</f>
        <v>10.38</v>
      </c>
      <c r="M22" s="32"/>
      <c r="N22" s="32"/>
      <c r="O22" s="32">
        <v>2</v>
      </c>
      <c r="P22" s="32"/>
      <c r="Q22" s="32"/>
      <c r="R22" s="32"/>
      <c r="S22" s="32">
        <v>0.5</v>
      </c>
      <c r="T22" s="32"/>
      <c r="U22" s="32"/>
      <c r="V22" s="32"/>
      <c r="W22" s="32"/>
      <c r="X22" s="66">
        <f>SUM(M22:W22)</f>
        <v>2.5</v>
      </c>
      <c r="Y22" s="70"/>
    </row>
    <row r="23" spans="1:25" ht="11.25" customHeight="1">
      <c r="A23" s="14" t="s">
        <v>1</v>
      </c>
      <c r="B23" s="15" t="s">
        <v>36</v>
      </c>
      <c r="C23" s="16"/>
      <c r="D23" s="14" t="s">
        <v>4</v>
      </c>
      <c r="E23" s="17"/>
      <c r="F23" s="19"/>
      <c r="G23" s="19"/>
      <c r="H23" s="20"/>
      <c r="I23" s="20"/>
      <c r="J23" s="20"/>
      <c r="K23" s="21"/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67"/>
      <c r="Y23" s="70"/>
    </row>
    <row r="24" spans="1:25" s="34" customFormat="1" ht="19.5" customHeight="1">
      <c r="A24" s="24" t="s">
        <v>55</v>
      </c>
      <c r="B24" s="24" t="s">
        <v>38</v>
      </c>
      <c r="C24" s="25">
        <v>1</v>
      </c>
      <c r="D24" s="26" t="s">
        <v>56</v>
      </c>
      <c r="E24" s="27" t="s">
        <v>40</v>
      </c>
      <c r="F24" s="28">
        <f t="shared" si="0"/>
        <v>15.94</v>
      </c>
      <c r="G24" s="29">
        <v>10.75</v>
      </c>
      <c r="H24" s="30"/>
      <c r="I24" s="30">
        <v>0.19</v>
      </c>
      <c r="J24" s="30"/>
      <c r="K24" s="31">
        <f>SUM(H24:J24)</f>
        <v>0.19</v>
      </c>
      <c r="L24" s="31">
        <f>G24+K24</f>
        <v>10.94</v>
      </c>
      <c r="M24" s="32"/>
      <c r="N24" s="32"/>
      <c r="O24" s="32">
        <v>2</v>
      </c>
      <c r="P24" s="32">
        <v>2</v>
      </c>
      <c r="Q24" s="32"/>
      <c r="R24" s="32"/>
      <c r="S24" s="32">
        <v>0.5</v>
      </c>
      <c r="T24" s="32"/>
      <c r="U24" s="32">
        <v>0.5</v>
      </c>
      <c r="V24" s="32"/>
      <c r="W24" s="32"/>
      <c r="X24" s="66">
        <f>SUM(M24:W24)</f>
        <v>5</v>
      </c>
      <c r="Y24" s="69"/>
    </row>
    <row r="25" spans="1:25" s="34" customFormat="1" ht="19.5" customHeight="1">
      <c r="A25" s="35"/>
      <c r="B25" s="24" t="s">
        <v>38</v>
      </c>
      <c r="C25" s="25">
        <v>2</v>
      </c>
      <c r="D25" s="26" t="s">
        <v>57</v>
      </c>
      <c r="E25" s="33" t="s">
        <v>40</v>
      </c>
      <c r="F25" s="28">
        <f t="shared" si="0"/>
        <v>15.5</v>
      </c>
      <c r="G25" s="29">
        <v>11</v>
      </c>
      <c r="H25" s="30">
        <v>1.88</v>
      </c>
      <c r="I25" s="30">
        <v>0.12</v>
      </c>
      <c r="J25" s="30"/>
      <c r="K25" s="31">
        <f>SUM(H25:J25)</f>
        <v>2</v>
      </c>
      <c r="L25" s="31">
        <f>G25+K25</f>
        <v>13</v>
      </c>
      <c r="M25" s="32"/>
      <c r="N25" s="32"/>
      <c r="O25" s="32">
        <v>2</v>
      </c>
      <c r="P25" s="32"/>
      <c r="Q25" s="32"/>
      <c r="R25" s="32"/>
      <c r="S25" s="32">
        <v>0.5</v>
      </c>
      <c r="T25" s="32"/>
      <c r="U25" s="32"/>
      <c r="V25" s="32"/>
      <c r="W25" s="32"/>
      <c r="X25" s="66">
        <f>SUM(M25:W25)</f>
        <v>2.5</v>
      </c>
      <c r="Y25" s="70"/>
    </row>
    <row r="26" spans="1:25" s="34" customFormat="1" ht="19.5" customHeight="1">
      <c r="A26" s="35"/>
      <c r="B26" s="24" t="s">
        <v>41</v>
      </c>
      <c r="C26" s="25">
        <v>3</v>
      </c>
      <c r="D26" s="26" t="s">
        <v>58</v>
      </c>
      <c r="E26" s="27" t="s">
        <v>40</v>
      </c>
      <c r="F26" s="28">
        <f t="shared" si="0"/>
        <v>14.38</v>
      </c>
      <c r="G26" s="29">
        <v>11</v>
      </c>
      <c r="H26" s="30">
        <v>0.38</v>
      </c>
      <c r="I26" s="30"/>
      <c r="J26" s="30"/>
      <c r="K26" s="31">
        <f>SUM(H26:J26)</f>
        <v>0.38</v>
      </c>
      <c r="L26" s="31">
        <f>G26+K26</f>
        <v>11.38</v>
      </c>
      <c r="M26" s="32"/>
      <c r="N26" s="32"/>
      <c r="O26" s="32">
        <v>2</v>
      </c>
      <c r="P26" s="32"/>
      <c r="Q26" s="32"/>
      <c r="R26" s="32"/>
      <c r="S26" s="32">
        <v>0.5</v>
      </c>
      <c r="T26" s="32"/>
      <c r="U26" s="32">
        <v>0.5</v>
      </c>
      <c r="V26" s="32"/>
      <c r="W26" s="32"/>
      <c r="X26" s="66">
        <f>SUM(M26:W26)</f>
        <v>3</v>
      </c>
      <c r="Y26" s="70"/>
    </row>
    <row r="27" spans="1:25" s="34" customFormat="1" ht="19.5" customHeight="1">
      <c r="A27" s="35"/>
      <c r="B27" s="24" t="s">
        <v>38</v>
      </c>
      <c r="C27" s="25">
        <v>4</v>
      </c>
      <c r="D27" s="26" t="s">
        <v>59</v>
      </c>
      <c r="E27" s="27" t="s">
        <v>40</v>
      </c>
      <c r="F27" s="28">
        <f t="shared" si="0"/>
        <v>11.13</v>
      </c>
      <c r="G27" s="29">
        <v>11</v>
      </c>
      <c r="H27" s="30"/>
      <c r="I27" s="30">
        <v>0.13</v>
      </c>
      <c r="J27" s="30"/>
      <c r="K27" s="31">
        <f>SUM(H27:J27)</f>
        <v>0.13</v>
      </c>
      <c r="L27" s="31">
        <f>G27+K27</f>
        <v>11.13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66">
        <f>SUM(M27:W27)</f>
        <v>0</v>
      </c>
      <c r="Y27" s="69"/>
    </row>
    <row r="28" spans="1:25" ht="11.25" customHeight="1">
      <c r="A28" s="14" t="s">
        <v>1</v>
      </c>
      <c r="B28" s="15" t="s">
        <v>36</v>
      </c>
      <c r="C28" s="16"/>
      <c r="D28" s="14" t="s">
        <v>4</v>
      </c>
      <c r="E28" s="17"/>
      <c r="F28" s="19"/>
      <c r="G28" s="19"/>
      <c r="H28" s="20"/>
      <c r="I28" s="20"/>
      <c r="J28" s="20"/>
      <c r="K28" s="21"/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/>
      <c r="X28" s="67"/>
      <c r="Y28" s="70"/>
    </row>
    <row r="29" spans="1:25" s="34" customFormat="1" ht="19.5" customHeight="1">
      <c r="A29" s="35" t="s">
        <v>60</v>
      </c>
      <c r="B29" s="24" t="s">
        <v>38</v>
      </c>
      <c r="C29" s="25">
        <v>1</v>
      </c>
      <c r="D29" s="26" t="s">
        <v>61</v>
      </c>
      <c r="E29" s="27" t="s">
        <v>40</v>
      </c>
      <c r="F29" s="28">
        <f t="shared" si="0"/>
        <v>15.75</v>
      </c>
      <c r="G29" s="29">
        <v>11</v>
      </c>
      <c r="H29" s="30">
        <v>2</v>
      </c>
      <c r="I29" s="30">
        <v>0</v>
      </c>
      <c r="J29" s="30">
        <v>0.25</v>
      </c>
      <c r="K29" s="31">
        <f>SUM(H29:J29)</f>
        <v>2.25</v>
      </c>
      <c r="L29" s="31">
        <f>G29+K29</f>
        <v>13.25</v>
      </c>
      <c r="M29" s="32"/>
      <c r="N29" s="32"/>
      <c r="O29" s="32">
        <v>2</v>
      </c>
      <c r="P29" s="32"/>
      <c r="Q29" s="32"/>
      <c r="R29" s="32"/>
      <c r="S29" s="32">
        <v>0.5</v>
      </c>
      <c r="T29" s="32"/>
      <c r="U29" s="32"/>
      <c r="V29" s="32"/>
      <c r="W29" s="32"/>
      <c r="X29" s="66">
        <f>SUM(M29:W29)</f>
        <v>2.5</v>
      </c>
      <c r="Y29" s="70"/>
    </row>
    <row r="30" spans="1:25" ht="11.25" customHeight="1">
      <c r="A30" s="14" t="s">
        <v>1</v>
      </c>
      <c r="B30" s="15" t="s">
        <v>36</v>
      </c>
      <c r="C30" s="16"/>
      <c r="D30" s="14" t="s">
        <v>4</v>
      </c>
      <c r="E30" s="17"/>
      <c r="F30" s="19"/>
      <c r="G30" s="19"/>
      <c r="H30" s="20"/>
      <c r="I30" s="20"/>
      <c r="J30" s="20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67"/>
      <c r="Y30" s="69"/>
    </row>
    <row r="31" spans="1:25" s="34" customFormat="1" ht="19.5" customHeight="1">
      <c r="A31" s="35" t="s">
        <v>62</v>
      </c>
      <c r="B31" s="24" t="s">
        <v>49</v>
      </c>
      <c r="C31" s="25">
        <v>1</v>
      </c>
      <c r="D31" s="26" t="s">
        <v>63</v>
      </c>
      <c r="E31" s="27" t="s">
        <v>40</v>
      </c>
      <c r="F31" s="28">
        <f t="shared" si="0"/>
        <v>15.44</v>
      </c>
      <c r="G31" s="29">
        <v>11</v>
      </c>
      <c r="H31" s="30">
        <v>1.88</v>
      </c>
      <c r="I31" s="30">
        <v>0.06</v>
      </c>
      <c r="J31" s="30"/>
      <c r="K31" s="31">
        <f>SUM(H31:J31)</f>
        <v>1.94</v>
      </c>
      <c r="L31" s="31">
        <f>G31+K31</f>
        <v>12.94</v>
      </c>
      <c r="M31" s="32"/>
      <c r="N31" s="32"/>
      <c r="O31" s="32">
        <v>2</v>
      </c>
      <c r="P31" s="32"/>
      <c r="Q31" s="32"/>
      <c r="R31" s="32"/>
      <c r="S31" s="32">
        <v>0.5</v>
      </c>
      <c r="T31" s="32"/>
      <c r="U31" s="32"/>
      <c r="V31" s="32"/>
      <c r="W31" s="32"/>
      <c r="X31" s="66">
        <f>SUM(M31:W31)</f>
        <v>2.5</v>
      </c>
      <c r="Y31" s="70"/>
    </row>
    <row r="32" spans="1:25" s="34" customFormat="1" ht="19.5" customHeight="1">
      <c r="A32" s="35"/>
      <c r="B32" s="24" t="s">
        <v>38</v>
      </c>
      <c r="C32" s="25">
        <v>2</v>
      </c>
      <c r="D32" s="26" t="s">
        <v>64</v>
      </c>
      <c r="E32" s="27" t="s">
        <v>40</v>
      </c>
      <c r="F32" s="28">
        <f t="shared" si="0"/>
        <v>13.5</v>
      </c>
      <c r="G32" s="29">
        <v>11</v>
      </c>
      <c r="H32" s="30">
        <v>2</v>
      </c>
      <c r="I32" s="37">
        <v>0</v>
      </c>
      <c r="J32" s="30"/>
      <c r="K32" s="31">
        <f>SUM(H32:J32)</f>
        <v>2</v>
      </c>
      <c r="L32" s="31">
        <f>G32+K32</f>
        <v>13</v>
      </c>
      <c r="M32" s="32"/>
      <c r="N32" s="32"/>
      <c r="O32" s="32"/>
      <c r="P32" s="32"/>
      <c r="Q32" s="32"/>
      <c r="R32" s="32"/>
      <c r="S32" s="32">
        <v>0.5</v>
      </c>
      <c r="T32" s="32"/>
      <c r="U32" s="32"/>
      <c r="V32" s="32"/>
      <c r="W32" s="32"/>
      <c r="X32" s="66">
        <f>SUM(M32:W32)</f>
        <v>0.5</v>
      </c>
      <c r="Y32" s="70"/>
    </row>
    <row r="33" spans="1:25" s="34" customFormat="1" ht="19.5" customHeight="1">
      <c r="A33" s="35"/>
      <c r="B33" s="24" t="s">
        <v>38</v>
      </c>
      <c r="C33" s="25">
        <v>3</v>
      </c>
      <c r="D33" s="26" t="s">
        <v>65</v>
      </c>
      <c r="E33" s="27" t="s">
        <v>66</v>
      </c>
      <c r="F33" s="28">
        <f t="shared" si="0"/>
        <v>7.5</v>
      </c>
      <c r="G33" s="29">
        <v>3.5</v>
      </c>
      <c r="H33" s="30"/>
      <c r="I33" s="30"/>
      <c r="J33" s="30"/>
      <c r="K33" s="31">
        <f>SUM(H33:J33)</f>
        <v>0</v>
      </c>
      <c r="L33" s="31">
        <f>G33+K33</f>
        <v>3.5</v>
      </c>
      <c r="M33" s="32"/>
      <c r="N33" s="32">
        <v>2.5</v>
      </c>
      <c r="O33" s="32"/>
      <c r="P33" s="32"/>
      <c r="Q33" s="32"/>
      <c r="R33" s="32"/>
      <c r="S33" s="32">
        <v>0.5</v>
      </c>
      <c r="T33" s="32">
        <v>1</v>
      </c>
      <c r="U33" s="32"/>
      <c r="V33" s="32"/>
      <c r="W33" s="32"/>
      <c r="X33" s="66">
        <f>SUM(M33:W33)</f>
        <v>4</v>
      </c>
      <c r="Y33" s="69"/>
    </row>
    <row r="34" spans="1:25" ht="11.25" customHeight="1">
      <c r="A34" s="14" t="s">
        <v>1</v>
      </c>
      <c r="B34" s="15" t="s">
        <v>36</v>
      </c>
      <c r="C34" s="16"/>
      <c r="D34" s="14" t="s">
        <v>4</v>
      </c>
      <c r="E34" s="17"/>
      <c r="F34" s="19"/>
      <c r="G34" s="19"/>
      <c r="H34" s="20"/>
      <c r="I34" s="20"/>
      <c r="J34" s="20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  <c r="X34" s="67"/>
      <c r="Y34" s="70"/>
    </row>
    <row r="35" spans="1:25" s="34" customFormat="1" ht="19.5" customHeight="1">
      <c r="A35" s="35" t="s">
        <v>67</v>
      </c>
      <c r="B35" s="24" t="s">
        <v>38</v>
      </c>
      <c r="C35" s="25">
        <v>1</v>
      </c>
      <c r="D35" s="26" t="s">
        <v>50</v>
      </c>
      <c r="E35" s="27" t="s">
        <v>40</v>
      </c>
      <c r="F35" s="28">
        <f t="shared" si="0"/>
        <v>16</v>
      </c>
      <c r="G35" s="36">
        <v>11</v>
      </c>
      <c r="H35" s="32">
        <v>2</v>
      </c>
      <c r="I35" s="32">
        <v>0</v>
      </c>
      <c r="J35" s="32"/>
      <c r="K35" s="31">
        <f>SUM(H35:J35)</f>
        <v>2</v>
      </c>
      <c r="L35" s="31">
        <f>G35+K35</f>
        <v>13</v>
      </c>
      <c r="M35" s="32"/>
      <c r="N35" s="32"/>
      <c r="O35" s="32">
        <v>2</v>
      </c>
      <c r="P35" s="32"/>
      <c r="Q35" s="32"/>
      <c r="R35" s="32"/>
      <c r="S35" s="32">
        <v>0.5</v>
      </c>
      <c r="T35" s="32"/>
      <c r="U35" s="32">
        <v>0.5</v>
      </c>
      <c r="V35" s="32"/>
      <c r="W35" s="32"/>
      <c r="X35" s="66">
        <f>SUM(M35:W35)</f>
        <v>3</v>
      </c>
      <c r="Y35" s="70"/>
    </row>
    <row r="36" spans="1:25" s="34" customFormat="1" ht="19.5" customHeight="1">
      <c r="A36" s="35"/>
      <c r="B36" s="24" t="s">
        <v>41</v>
      </c>
      <c r="C36" s="25">
        <v>2</v>
      </c>
      <c r="D36" s="26" t="s">
        <v>57</v>
      </c>
      <c r="E36" s="33" t="s">
        <v>40</v>
      </c>
      <c r="F36" s="28">
        <f t="shared" si="0"/>
        <v>15.5</v>
      </c>
      <c r="G36" s="29">
        <v>11</v>
      </c>
      <c r="H36" s="30">
        <v>1.88</v>
      </c>
      <c r="I36" s="30">
        <v>0.12</v>
      </c>
      <c r="J36" s="30"/>
      <c r="K36" s="31">
        <f>SUM(H36:J36)</f>
        <v>2</v>
      </c>
      <c r="L36" s="31">
        <f>G36+K36</f>
        <v>13</v>
      </c>
      <c r="M36" s="32"/>
      <c r="N36" s="32"/>
      <c r="O36" s="32">
        <v>2</v>
      </c>
      <c r="P36" s="32"/>
      <c r="Q36" s="32"/>
      <c r="R36" s="32"/>
      <c r="S36" s="32">
        <v>0.5</v>
      </c>
      <c r="T36" s="32"/>
      <c r="U36" s="32"/>
      <c r="V36" s="32"/>
      <c r="W36" s="32"/>
      <c r="X36" s="66">
        <f>SUM(M36:W36)</f>
        <v>2.5</v>
      </c>
      <c r="Y36" s="70"/>
    </row>
    <row r="37" spans="1:25" s="34" customFormat="1" ht="19.5" customHeight="1">
      <c r="A37" s="35"/>
      <c r="B37" s="24" t="s">
        <v>38</v>
      </c>
      <c r="C37" s="25">
        <v>3</v>
      </c>
      <c r="D37" s="26" t="s">
        <v>58</v>
      </c>
      <c r="E37" s="27" t="s">
        <v>40</v>
      </c>
      <c r="F37" s="28">
        <f t="shared" si="0"/>
        <v>14.38</v>
      </c>
      <c r="G37" s="29">
        <v>11</v>
      </c>
      <c r="H37" s="30">
        <v>0.38</v>
      </c>
      <c r="I37" s="30"/>
      <c r="J37" s="30"/>
      <c r="K37" s="31">
        <f>SUM(H37:J37)</f>
        <v>0.38</v>
      </c>
      <c r="L37" s="31">
        <f>G37+K37</f>
        <v>11.38</v>
      </c>
      <c r="M37" s="32"/>
      <c r="N37" s="32"/>
      <c r="O37" s="32">
        <v>2</v>
      </c>
      <c r="P37" s="32"/>
      <c r="Q37" s="32"/>
      <c r="R37" s="32"/>
      <c r="S37" s="32">
        <v>0.5</v>
      </c>
      <c r="T37" s="32"/>
      <c r="U37" s="32">
        <v>0.5</v>
      </c>
      <c r="V37" s="32"/>
      <c r="W37" s="32"/>
      <c r="X37" s="66">
        <f>SUM(M37:W37)</f>
        <v>3</v>
      </c>
      <c r="Y37" s="69"/>
    </row>
    <row r="38" spans="1:25" ht="11.25" customHeight="1">
      <c r="A38" s="14" t="s">
        <v>1</v>
      </c>
      <c r="B38" s="15" t="s">
        <v>36</v>
      </c>
      <c r="C38" s="16"/>
      <c r="D38" s="14" t="s">
        <v>4</v>
      </c>
      <c r="E38" s="17"/>
      <c r="F38" s="19"/>
      <c r="G38" s="19"/>
      <c r="H38" s="20"/>
      <c r="I38" s="20"/>
      <c r="J38" s="20"/>
      <c r="K38" s="21"/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3"/>
      <c r="X38" s="67"/>
      <c r="Y38" s="70"/>
    </row>
    <row r="39" spans="1:25" s="34" customFormat="1" ht="19.5" customHeight="1">
      <c r="A39" s="35" t="s">
        <v>68</v>
      </c>
      <c r="B39" s="24" t="s">
        <v>38</v>
      </c>
      <c r="C39" s="25">
        <v>1</v>
      </c>
      <c r="D39" s="26" t="s">
        <v>69</v>
      </c>
      <c r="E39" s="27" t="s">
        <v>40</v>
      </c>
      <c r="F39" s="28">
        <f t="shared" si="0"/>
        <v>17.5</v>
      </c>
      <c r="G39" s="29">
        <v>11</v>
      </c>
      <c r="H39" s="30">
        <v>2</v>
      </c>
      <c r="I39" s="30"/>
      <c r="J39" s="30"/>
      <c r="K39" s="31">
        <f>SUM(H39:J39)</f>
        <v>2</v>
      </c>
      <c r="L39" s="31">
        <f>G39+K39</f>
        <v>13</v>
      </c>
      <c r="M39" s="32"/>
      <c r="N39" s="32"/>
      <c r="O39" s="32">
        <v>2</v>
      </c>
      <c r="P39" s="32">
        <v>2</v>
      </c>
      <c r="Q39" s="32"/>
      <c r="R39" s="32"/>
      <c r="S39" s="32">
        <v>0.5</v>
      </c>
      <c r="T39" s="32"/>
      <c r="U39" s="32"/>
      <c r="V39" s="32"/>
      <c r="W39" s="32"/>
      <c r="X39" s="66">
        <f>SUM(M39:W39)</f>
        <v>4.5</v>
      </c>
      <c r="Y39" s="70"/>
    </row>
    <row r="40" spans="1:25" s="34" customFormat="1" ht="19.5" customHeight="1">
      <c r="A40" s="35"/>
      <c r="B40" s="24" t="s">
        <v>41</v>
      </c>
      <c r="C40" s="25">
        <v>2</v>
      </c>
      <c r="D40" s="26" t="s">
        <v>50</v>
      </c>
      <c r="E40" s="27" t="s">
        <v>40</v>
      </c>
      <c r="F40" s="28">
        <f t="shared" si="0"/>
        <v>16</v>
      </c>
      <c r="G40" s="36">
        <v>11</v>
      </c>
      <c r="H40" s="32">
        <v>2</v>
      </c>
      <c r="I40" s="32">
        <v>0</v>
      </c>
      <c r="J40" s="32"/>
      <c r="K40" s="31">
        <f>SUM(H40:J40)</f>
        <v>2</v>
      </c>
      <c r="L40" s="31">
        <f>G40+K40</f>
        <v>13</v>
      </c>
      <c r="M40" s="32"/>
      <c r="N40" s="32"/>
      <c r="O40" s="32">
        <v>2</v>
      </c>
      <c r="P40" s="32"/>
      <c r="Q40" s="32"/>
      <c r="R40" s="32"/>
      <c r="S40" s="32">
        <v>0.5</v>
      </c>
      <c r="T40" s="32"/>
      <c r="U40" s="32">
        <v>0.5</v>
      </c>
      <c r="V40" s="32"/>
      <c r="W40" s="32"/>
      <c r="X40" s="66">
        <f>SUM(M40:W40)</f>
        <v>3</v>
      </c>
      <c r="Y40" s="69"/>
    </row>
    <row r="41" spans="1:25" s="34" customFormat="1" ht="19.5" customHeight="1">
      <c r="A41" s="35"/>
      <c r="B41" s="24" t="s">
        <v>41</v>
      </c>
      <c r="C41" s="25">
        <v>3</v>
      </c>
      <c r="D41" s="26" t="s">
        <v>64</v>
      </c>
      <c r="E41" s="27" t="s">
        <v>40</v>
      </c>
      <c r="F41" s="28">
        <f t="shared" si="0"/>
        <v>13.5</v>
      </c>
      <c r="G41" s="29">
        <v>11</v>
      </c>
      <c r="H41" s="30">
        <v>2</v>
      </c>
      <c r="I41" s="37">
        <v>0</v>
      </c>
      <c r="J41" s="30"/>
      <c r="K41" s="31">
        <f>SUM(H41:J41)</f>
        <v>2</v>
      </c>
      <c r="L41" s="31">
        <f>G41+K41</f>
        <v>13</v>
      </c>
      <c r="M41" s="32"/>
      <c r="N41" s="32"/>
      <c r="O41" s="32"/>
      <c r="P41" s="32"/>
      <c r="Q41" s="32"/>
      <c r="R41" s="32"/>
      <c r="S41" s="32">
        <v>0.5</v>
      </c>
      <c r="T41" s="32"/>
      <c r="U41" s="32"/>
      <c r="V41" s="32"/>
      <c r="W41" s="32"/>
      <c r="X41" s="66">
        <f>SUM(M41:W41)</f>
        <v>0.5</v>
      </c>
      <c r="Y41" s="70"/>
    </row>
    <row r="42" spans="1:25" ht="11.25" customHeight="1">
      <c r="A42" s="14" t="s">
        <v>1</v>
      </c>
      <c r="B42" s="15" t="s">
        <v>36</v>
      </c>
      <c r="C42" s="16"/>
      <c r="D42" s="14" t="s">
        <v>4</v>
      </c>
      <c r="E42" s="17"/>
      <c r="F42" s="19"/>
      <c r="G42" s="19"/>
      <c r="H42" s="20"/>
      <c r="I42" s="20"/>
      <c r="J42" s="20"/>
      <c r="K42" s="21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3"/>
      <c r="X42" s="67"/>
      <c r="Y42" s="70"/>
    </row>
    <row r="43" spans="1:25" s="34" customFormat="1" ht="19.5" customHeight="1">
      <c r="A43" s="35" t="s">
        <v>70</v>
      </c>
      <c r="B43" s="24" t="s">
        <v>38</v>
      </c>
      <c r="C43" s="25">
        <v>1</v>
      </c>
      <c r="D43" s="26" t="s">
        <v>71</v>
      </c>
      <c r="E43" s="27" t="s">
        <v>40</v>
      </c>
      <c r="F43" s="28">
        <f t="shared" si="0"/>
        <v>13.5</v>
      </c>
      <c r="G43" s="29">
        <v>11</v>
      </c>
      <c r="H43" s="30">
        <v>1.25</v>
      </c>
      <c r="I43" s="30">
        <v>0.75</v>
      </c>
      <c r="J43" s="30"/>
      <c r="K43" s="31">
        <f>SUM(H43:J43)</f>
        <v>2</v>
      </c>
      <c r="L43" s="31">
        <f>G43+K43</f>
        <v>13</v>
      </c>
      <c r="M43" s="32"/>
      <c r="N43" s="32"/>
      <c r="O43" s="32"/>
      <c r="P43" s="32"/>
      <c r="Q43" s="32"/>
      <c r="R43" s="32"/>
      <c r="S43" s="32">
        <v>0.5</v>
      </c>
      <c r="T43" s="32"/>
      <c r="U43" s="32"/>
      <c r="V43" s="32"/>
      <c r="W43" s="32"/>
      <c r="X43" s="66">
        <f>SUM(M43:W43)</f>
        <v>0.5</v>
      </c>
      <c r="Y43" s="69"/>
    </row>
    <row r="44" spans="1:25" s="34" customFormat="1" ht="19.5" customHeight="1">
      <c r="A44" s="35"/>
      <c r="B44" s="24" t="s">
        <v>49</v>
      </c>
      <c r="C44" s="25">
        <v>2</v>
      </c>
      <c r="D44" s="26" t="s">
        <v>72</v>
      </c>
      <c r="E44" s="27" t="s">
        <v>40</v>
      </c>
      <c r="F44" s="28">
        <f t="shared" si="0"/>
        <v>12.69</v>
      </c>
      <c r="G44" s="29">
        <v>11</v>
      </c>
      <c r="H44" s="30">
        <v>0.25</v>
      </c>
      <c r="I44" s="30">
        <v>0.94</v>
      </c>
      <c r="J44" s="30"/>
      <c r="K44" s="31">
        <f>SUM(H44:J44)</f>
        <v>1.19</v>
      </c>
      <c r="L44" s="31">
        <f>G44+K44</f>
        <v>12.19</v>
      </c>
      <c r="M44" s="32"/>
      <c r="N44" s="32"/>
      <c r="O44" s="32"/>
      <c r="P44" s="32"/>
      <c r="Q44" s="32"/>
      <c r="R44" s="32"/>
      <c r="S44" s="32">
        <v>0.5</v>
      </c>
      <c r="T44" s="32"/>
      <c r="U44" s="32"/>
      <c r="V44" s="32"/>
      <c r="W44" s="32"/>
      <c r="X44" s="66">
        <f>SUM(M44:W44)</f>
        <v>0.5</v>
      </c>
      <c r="Y44" s="70"/>
    </row>
    <row r="45" spans="1:25" s="34" customFormat="1" ht="19.5" customHeight="1">
      <c r="A45" s="35"/>
      <c r="B45" s="24" t="s">
        <v>38</v>
      </c>
      <c r="C45" s="25">
        <v>3</v>
      </c>
      <c r="D45" s="26" t="s">
        <v>42</v>
      </c>
      <c r="E45" s="27" t="s">
        <v>40</v>
      </c>
      <c r="F45" s="28">
        <f t="shared" si="0"/>
        <v>12</v>
      </c>
      <c r="G45" s="29">
        <v>6</v>
      </c>
      <c r="H45" s="30"/>
      <c r="I45" s="30"/>
      <c r="J45" s="30"/>
      <c r="K45" s="31">
        <f>SUM(H45:J45)</f>
        <v>0</v>
      </c>
      <c r="L45" s="31">
        <f>G45+K45</f>
        <v>6</v>
      </c>
      <c r="M45" s="32"/>
      <c r="N45" s="32">
        <v>2.5</v>
      </c>
      <c r="O45" s="32">
        <v>2</v>
      </c>
      <c r="P45" s="32"/>
      <c r="Q45" s="32"/>
      <c r="R45" s="32"/>
      <c r="S45" s="32">
        <v>0.5</v>
      </c>
      <c r="T45" s="32">
        <v>1</v>
      </c>
      <c r="U45" s="32"/>
      <c r="V45" s="32"/>
      <c r="W45" s="32"/>
      <c r="X45" s="66">
        <f>SUM(M45:W45)</f>
        <v>6</v>
      </c>
      <c r="Y45" s="70"/>
    </row>
    <row r="46" spans="1:25" ht="11.25" customHeight="1">
      <c r="A46" s="14" t="s">
        <v>1</v>
      </c>
      <c r="B46" s="15" t="s">
        <v>36</v>
      </c>
      <c r="C46" s="16"/>
      <c r="D46" s="14" t="s">
        <v>4</v>
      </c>
      <c r="E46" s="17"/>
      <c r="F46" s="19"/>
      <c r="G46" s="19"/>
      <c r="H46" s="20"/>
      <c r="I46" s="20"/>
      <c r="J46" s="20"/>
      <c r="K46" s="21"/>
      <c r="L46" s="2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3"/>
      <c r="X46" s="67"/>
      <c r="Y46" s="69"/>
    </row>
    <row r="47" spans="1:25" s="34" customFormat="1" ht="19.5" customHeight="1">
      <c r="A47" s="35" t="s">
        <v>73</v>
      </c>
      <c r="B47" s="24" t="s">
        <v>38</v>
      </c>
      <c r="C47" s="25">
        <v>1</v>
      </c>
      <c r="D47" s="26" t="s">
        <v>74</v>
      </c>
      <c r="E47" s="27" t="s">
        <v>40</v>
      </c>
      <c r="F47" s="28">
        <f t="shared" si="0"/>
        <v>18</v>
      </c>
      <c r="G47" s="29">
        <v>11</v>
      </c>
      <c r="H47" s="30">
        <v>2</v>
      </c>
      <c r="I47" s="30"/>
      <c r="J47" s="30"/>
      <c r="K47" s="31">
        <f>SUM(H47:J47)</f>
        <v>2</v>
      </c>
      <c r="L47" s="31">
        <f>G47+K47</f>
        <v>13</v>
      </c>
      <c r="M47" s="32"/>
      <c r="N47" s="32">
        <v>2.5</v>
      </c>
      <c r="O47" s="32">
        <v>2</v>
      </c>
      <c r="P47" s="32"/>
      <c r="Q47" s="32"/>
      <c r="R47" s="32"/>
      <c r="S47" s="32">
        <v>0.5</v>
      </c>
      <c r="T47" s="32"/>
      <c r="U47" s="32"/>
      <c r="V47" s="32"/>
      <c r="W47" s="32"/>
      <c r="X47" s="66">
        <f>SUM(M47:W47)</f>
        <v>5</v>
      </c>
      <c r="Y47" s="70"/>
    </row>
    <row r="48" spans="1:25" s="34" customFormat="1" ht="19.5" customHeight="1">
      <c r="A48" s="35"/>
      <c r="B48" s="24" t="s">
        <v>38</v>
      </c>
      <c r="C48" s="25">
        <v>2</v>
      </c>
      <c r="D48" s="26" t="s">
        <v>75</v>
      </c>
      <c r="E48" s="27" t="s">
        <v>66</v>
      </c>
      <c r="F48" s="28">
        <f t="shared" si="0"/>
        <v>16.25</v>
      </c>
      <c r="G48" s="36">
        <v>11</v>
      </c>
      <c r="H48" s="32"/>
      <c r="I48" s="32">
        <v>1</v>
      </c>
      <c r="J48" s="32"/>
      <c r="K48" s="31">
        <f>SUM(H48:J48)</f>
        <v>1</v>
      </c>
      <c r="L48" s="31">
        <f>G48+K48</f>
        <v>12</v>
      </c>
      <c r="M48" s="32"/>
      <c r="N48" s="32">
        <v>2.5</v>
      </c>
      <c r="O48" s="32"/>
      <c r="P48" s="32"/>
      <c r="Q48" s="32"/>
      <c r="R48" s="32"/>
      <c r="S48" s="32">
        <v>0.5</v>
      </c>
      <c r="T48" s="32">
        <v>1</v>
      </c>
      <c r="U48" s="32"/>
      <c r="V48" s="32"/>
      <c r="W48" s="32">
        <v>0.25</v>
      </c>
      <c r="X48" s="66">
        <f>SUM(M48:W48)</f>
        <v>4.25</v>
      </c>
      <c r="Y48" s="70"/>
    </row>
    <row r="49" spans="1:25" ht="11.25" customHeight="1">
      <c r="A49" s="14" t="s">
        <v>1</v>
      </c>
      <c r="B49" s="15" t="s">
        <v>36</v>
      </c>
      <c r="C49" s="16"/>
      <c r="D49" s="14" t="s">
        <v>4</v>
      </c>
      <c r="E49" s="17"/>
      <c r="F49" s="19"/>
      <c r="G49" s="19"/>
      <c r="H49" s="20"/>
      <c r="I49" s="20"/>
      <c r="J49" s="20"/>
      <c r="K49" s="21"/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3"/>
      <c r="X49" s="67"/>
      <c r="Y49" s="70"/>
    </row>
    <row r="50" spans="1:25" s="34" customFormat="1" ht="19.5" customHeight="1">
      <c r="A50" s="35" t="s">
        <v>76</v>
      </c>
      <c r="B50" s="24" t="s">
        <v>38</v>
      </c>
      <c r="C50" s="25">
        <v>1</v>
      </c>
      <c r="D50" s="26" t="s">
        <v>77</v>
      </c>
      <c r="E50" s="27" t="s">
        <v>40</v>
      </c>
      <c r="F50" s="28">
        <f t="shared" si="0"/>
        <v>17.5</v>
      </c>
      <c r="G50" s="29">
        <v>11</v>
      </c>
      <c r="H50" s="30">
        <v>1.88</v>
      </c>
      <c r="I50" s="30">
        <v>0.12</v>
      </c>
      <c r="J50" s="30"/>
      <c r="K50" s="31">
        <f>SUM(H50:J50)</f>
        <v>2</v>
      </c>
      <c r="L50" s="31">
        <f>G50+K50</f>
        <v>13</v>
      </c>
      <c r="M50" s="32"/>
      <c r="N50" s="32"/>
      <c r="O50" s="32">
        <v>2</v>
      </c>
      <c r="P50" s="32">
        <v>2</v>
      </c>
      <c r="Q50" s="32"/>
      <c r="R50" s="32"/>
      <c r="S50" s="32">
        <v>0.5</v>
      </c>
      <c r="T50" s="32"/>
      <c r="U50" s="32"/>
      <c r="V50" s="32"/>
      <c r="W50" s="32"/>
      <c r="X50" s="66">
        <f>SUM(M50:W50)</f>
        <v>4.5</v>
      </c>
      <c r="Y50" s="69"/>
    </row>
    <row r="51" spans="1:25" s="34" customFormat="1" ht="19.5" customHeight="1">
      <c r="A51" s="35"/>
      <c r="B51" s="24" t="s">
        <v>49</v>
      </c>
      <c r="C51" s="25">
        <v>2</v>
      </c>
      <c r="D51" s="26" t="s">
        <v>78</v>
      </c>
      <c r="E51" s="27" t="s">
        <v>40</v>
      </c>
      <c r="F51" s="28">
        <f t="shared" si="0"/>
        <v>16</v>
      </c>
      <c r="G51" s="29">
        <v>11</v>
      </c>
      <c r="H51" s="30"/>
      <c r="I51" s="30">
        <v>1</v>
      </c>
      <c r="J51" s="30"/>
      <c r="K51" s="31">
        <f>SUM(H51:J51)</f>
        <v>1</v>
      </c>
      <c r="L51" s="31">
        <f>G51+K51</f>
        <v>12</v>
      </c>
      <c r="M51" s="32"/>
      <c r="N51" s="32">
        <v>2.5</v>
      </c>
      <c r="O51" s="32"/>
      <c r="P51" s="32"/>
      <c r="Q51" s="32"/>
      <c r="R51" s="32"/>
      <c r="S51" s="32">
        <v>0.5</v>
      </c>
      <c r="T51" s="32">
        <v>1</v>
      </c>
      <c r="U51" s="32"/>
      <c r="V51" s="32"/>
      <c r="W51" s="32"/>
      <c r="X51" s="66">
        <f>SUM(M51:W51)</f>
        <v>4</v>
      </c>
      <c r="Y51" s="70"/>
    </row>
    <row r="52" spans="1:25" s="34" customFormat="1" ht="19.5" customHeight="1">
      <c r="A52" s="35"/>
      <c r="B52" s="24" t="s">
        <v>38</v>
      </c>
      <c r="C52" s="25">
        <v>3</v>
      </c>
      <c r="D52" s="26" t="s">
        <v>79</v>
      </c>
      <c r="E52" s="27" t="s">
        <v>40</v>
      </c>
      <c r="F52" s="28">
        <f t="shared" si="0"/>
        <v>14.5</v>
      </c>
      <c r="G52" s="29">
        <v>8.5</v>
      </c>
      <c r="H52" s="55">
        <v>2</v>
      </c>
      <c r="I52" s="30"/>
      <c r="J52" s="30"/>
      <c r="K52" s="31">
        <f>SUM(H52:J52)</f>
        <v>2</v>
      </c>
      <c r="L52" s="31">
        <f>G52+K52</f>
        <v>10.5</v>
      </c>
      <c r="M52" s="32"/>
      <c r="N52" s="32">
        <v>2.5</v>
      </c>
      <c r="O52" s="32"/>
      <c r="P52" s="32"/>
      <c r="Q52" s="32"/>
      <c r="R52" s="32"/>
      <c r="S52" s="32">
        <v>0.5</v>
      </c>
      <c r="T52" s="32">
        <v>1</v>
      </c>
      <c r="U52" s="32"/>
      <c r="V52" s="32"/>
      <c r="W52" s="32"/>
      <c r="X52" s="66">
        <f>SUM(M52:W52)</f>
        <v>4</v>
      </c>
      <c r="Y52" s="70"/>
    </row>
    <row r="53" spans="1:25" ht="11.25" customHeight="1">
      <c r="A53" s="14" t="s">
        <v>1</v>
      </c>
      <c r="B53" s="15" t="s">
        <v>36</v>
      </c>
      <c r="C53" s="16"/>
      <c r="D53" s="14" t="s">
        <v>4</v>
      </c>
      <c r="E53" s="17"/>
      <c r="F53" s="19"/>
      <c r="G53" s="19"/>
      <c r="H53" s="20"/>
      <c r="I53" s="20"/>
      <c r="J53" s="20"/>
      <c r="K53" s="21"/>
      <c r="L53" s="2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3"/>
      <c r="X53" s="67"/>
      <c r="Y53" s="69"/>
    </row>
    <row r="54" spans="1:25" s="34" customFormat="1" ht="19.5" customHeight="1">
      <c r="A54" s="35" t="s">
        <v>80</v>
      </c>
      <c r="B54" s="24" t="s">
        <v>38</v>
      </c>
      <c r="C54" s="25">
        <v>1</v>
      </c>
      <c r="D54" s="26" t="s">
        <v>81</v>
      </c>
      <c r="E54" s="27" t="s">
        <v>40</v>
      </c>
      <c r="F54" s="28">
        <f t="shared" si="0"/>
        <v>18</v>
      </c>
      <c r="G54" s="29">
        <v>10</v>
      </c>
      <c r="H54" s="30">
        <v>2</v>
      </c>
      <c r="I54" s="30"/>
      <c r="J54" s="30"/>
      <c r="K54" s="31">
        <f>SUM(H54:J54)</f>
        <v>2</v>
      </c>
      <c r="L54" s="31">
        <f>G54+K54</f>
        <v>12</v>
      </c>
      <c r="M54" s="32">
        <v>4</v>
      </c>
      <c r="N54" s="32"/>
      <c r="O54" s="32"/>
      <c r="P54" s="32"/>
      <c r="Q54" s="32"/>
      <c r="R54" s="32"/>
      <c r="S54" s="32">
        <v>0.5</v>
      </c>
      <c r="T54" s="32">
        <v>1</v>
      </c>
      <c r="U54" s="32"/>
      <c r="V54" s="32">
        <v>0.5</v>
      </c>
      <c r="W54" s="32"/>
      <c r="X54" s="66">
        <f>SUM(M54:W54)</f>
        <v>6</v>
      </c>
      <c r="Y54" s="70"/>
    </row>
    <row r="55" spans="1:25" s="34" customFormat="1" ht="19.5" customHeight="1">
      <c r="A55" s="35"/>
      <c r="B55" s="24" t="s">
        <v>38</v>
      </c>
      <c r="C55" s="25">
        <v>2</v>
      </c>
      <c r="D55" s="26" t="s">
        <v>82</v>
      </c>
      <c r="E55" s="27" t="s">
        <v>40</v>
      </c>
      <c r="F55" s="28">
        <f t="shared" si="0"/>
        <v>13</v>
      </c>
      <c r="G55" s="29">
        <v>11</v>
      </c>
      <c r="H55" s="30">
        <v>0.5</v>
      </c>
      <c r="I55" s="30">
        <v>1</v>
      </c>
      <c r="J55" s="30"/>
      <c r="K55" s="31">
        <f>SUM(H55:J55)</f>
        <v>1.5</v>
      </c>
      <c r="L55" s="31">
        <f>G55+K55</f>
        <v>12.5</v>
      </c>
      <c r="M55" s="32"/>
      <c r="N55" s="32"/>
      <c r="O55" s="32"/>
      <c r="P55" s="32"/>
      <c r="Q55" s="32"/>
      <c r="R55" s="32"/>
      <c r="S55" s="32">
        <v>0.5</v>
      </c>
      <c r="T55" s="32"/>
      <c r="U55" s="32"/>
      <c r="V55" s="32"/>
      <c r="W55" s="32"/>
      <c r="X55" s="66">
        <f>SUM(M55:W55)</f>
        <v>0.5</v>
      </c>
      <c r="Y55" s="70"/>
    </row>
    <row r="56" spans="1:25" ht="11.25" customHeight="1">
      <c r="A56" s="14" t="s">
        <v>1</v>
      </c>
      <c r="B56" s="15" t="s">
        <v>36</v>
      </c>
      <c r="C56" s="16"/>
      <c r="D56" s="14" t="s">
        <v>4</v>
      </c>
      <c r="E56" s="17"/>
      <c r="F56" s="19"/>
      <c r="G56" s="19"/>
      <c r="H56" s="20"/>
      <c r="I56" s="20"/>
      <c r="J56" s="20"/>
      <c r="K56" s="21"/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3"/>
      <c r="X56" s="67"/>
      <c r="Y56" s="69"/>
    </row>
    <row r="57" spans="1:25" s="34" customFormat="1" ht="19.5" customHeight="1">
      <c r="A57" s="35" t="s">
        <v>83</v>
      </c>
      <c r="B57" s="24" t="s">
        <v>38</v>
      </c>
      <c r="C57" s="25">
        <v>1</v>
      </c>
      <c r="D57" s="26" t="s">
        <v>84</v>
      </c>
      <c r="E57" s="27" t="s">
        <v>66</v>
      </c>
      <c r="F57" s="28">
        <f t="shared" si="0"/>
        <v>12.879999999999999</v>
      </c>
      <c r="G57" s="29">
        <v>6</v>
      </c>
      <c r="H57" s="30">
        <v>1</v>
      </c>
      <c r="I57" s="30">
        <v>0.38</v>
      </c>
      <c r="J57" s="30"/>
      <c r="K57" s="31">
        <f>SUM(H57:J57)</f>
        <v>1.38</v>
      </c>
      <c r="L57" s="31">
        <f>G57+K57</f>
        <v>7.38</v>
      </c>
      <c r="M57" s="32">
        <v>4</v>
      </c>
      <c r="N57" s="32"/>
      <c r="O57" s="32"/>
      <c r="P57" s="32"/>
      <c r="Q57" s="32"/>
      <c r="R57" s="32"/>
      <c r="S57" s="32">
        <v>0.5</v>
      </c>
      <c r="T57" s="32">
        <v>1</v>
      </c>
      <c r="U57" s="32"/>
      <c r="V57" s="32"/>
      <c r="W57" s="32"/>
      <c r="X57" s="66">
        <f>SUM(M57:W57)</f>
        <v>5.5</v>
      </c>
      <c r="Y57" s="70"/>
    </row>
    <row r="58" spans="1:25" s="34" customFormat="1" ht="19.5" customHeight="1">
      <c r="A58" s="35"/>
      <c r="B58" s="24" t="s">
        <v>38</v>
      </c>
      <c r="C58" s="25">
        <v>2</v>
      </c>
      <c r="D58" s="26" t="s">
        <v>72</v>
      </c>
      <c r="E58" s="27" t="s">
        <v>40</v>
      </c>
      <c r="F58" s="28">
        <f t="shared" si="0"/>
        <v>12.69</v>
      </c>
      <c r="G58" s="29">
        <v>11</v>
      </c>
      <c r="H58" s="30">
        <v>0.25</v>
      </c>
      <c r="I58" s="30">
        <v>0.94</v>
      </c>
      <c r="J58" s="30"/>
      <c r="K58" s="31">
        <f>SUM(H58:J58)</f>
        <v>1.19</v>
      </c>
      <c r="L58" s="31">
        <f>G58+K58</f>
        <v>12.19</v>
      </c>
      <c r="M58" s="32"/>
      <c r="N58" s="32"/>
      <c r="O58" s="32"/>
      <c r="P58" s="32"/>
      <c r="Q58" s="32"/>
      <c r="R58" s="32"/>
      <c r="S58" s="32">
        <v>0.5</v>
      </c>
      <c r="T58" s="32"/>
      <c r="U58" s="32"/>
      <c r="V58" s="32"/>
      <c r="W58" s="32"/>
      <c r="X58" s="66">
        <f>SUM(M58:W58)</f>
        <v>0.5</v>
      </c>
      <c r="Y58" s="70"/>
    </row>
    <row r="59" spans="1:25" s="34" customFormat="1" ht="19.5" customHeight="1">
      <c r="A59" s="35"/>
      <c r="B59" s="24" t="s">
        <v>41</v>
      </c>
      <c r="C59" s="25">
        <v>3</v>
      </c>
      <c r="D59" s="26" t="s">
        <v>85</v>
      </c>
      <c r="E59" s="27" t="s">
        <v>40</v>
      </c>
      <c r="F59" s="28">
        <f t="shared" si="0"/>
        <v>10.379999999999999</v>
      </c>
      <c r="G59" s="29">
        <v>5.5</v>
      </c>
      <c r="H59" s="30"/>
      <c r="I59" s="30">
        <v>0.88</v>
      </c>
      <c r="J59" s="30"/>
      <c r="K59" s="31">
        <f>SUM(H59:J59)</f>
        <v>0.88</v>
      </c>
      <c r="L59" s="31">
        <f>G59+K59</f>
        <v>6.38</v>
      </c>
      <c r="M59" s="32"/>
      <c r="N59" s="32">
        <v>2.5</v>
      </c>
      <c r="O59" s="32"/>
      <c r="P59" s="32"/>
      <c r="Q59" s="32"/>
      <c r="R59" s="32"/>
      <c r="S59" s="32">
        <v>0.5</v>
      </c>
      <c r="T59" s="32">
        <v>1</v>
      </c>
      <c r="U59" s="32"/>
      <c r="V59" s="32"/>
      <c r="W59" s="32"/>
      <c r="X59" s="66">
        <f>SUM(M59:W59)</f>
        <v>4</v>
      </c>
      <c r="Y59" s="69"/>
    </row>
    <row r="60" spans="1:25" ht="11.25" customHeight="1">
      <c r="A60" s="14" t="s">
        <v>1</v>
      </c>
      <c r="B60" s="15" t="s">
        <v>36</v>
      </c>
      <c r="C60" s="16"/>
      <c r="D60" s="14" t="s">
        <v>4</v>
      </c>
      <c r="E60" s="17"/>
      <c r="F60" s="19"/>
      <c r="G60" s="19"/>
      <c r="H60" s="20"/>
      <c r="I60" s="20"/>
      <c r="J60" s="20"/>
      <c r="K60" s="21"/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3"/>
      <c r="X60" s="67"/>
      <c r="Y60" s="70"/>
    </row>
    <row r="61" spans="1:25" s="34" customFormat="1" ht="19.5" customHeight="1">
      <c r="A61" s="35" t="s">
        <v>86</v>
      </c>
      <c r="B61" s="24" t="s">
        <v>41</v>
      </c>
      <c r="C61" s="25">
        <v>1</v>
      </c>
      <c r="D61" s="26" t="s">
        <v>87</v>
      </c>
      <c r="E61" s="27" t="s">
        <v>40</v>
      </c>
      <c r="F61" s="28">
        <f t="shared" si="0"/>
        <v>16.25</v>
      </c>
      <c r="G61" s="29">
        <v>11</v>
      </c>
      <c r="H61" s="30">
        <v>1.88</v>
      </c>
      <c r="I61" s="30">
        <v>0.12</v>
      </c>
      <c r="J61" s="30">
        <v>0.25</v>
      </c>
      <c r="K61" s="31">
        <f aca="true" t="shared" si="1" ref="K61:K66">SUM(H61:J61)</f>
        <v>2.25</v>
      </c>
      <c r="L61" s="31">
        <f aca="true" t="shared" si="2" ref="L61:L66">G61+K61</f>
        <v>13.25</v>
      </c>
      <c r="M61" s="32"/>
      <c r="N61" s="32"/>
      <c r="O61" s="32">
        <v>2</v>
      </c>
      <c r="P61" s="32"/>
      <c r="Q61" s="32"/>
      <c r="R61" s="32">
        <v>0.5</v>
      </c>
      <c r="S61" s="32">
        <v>0.5</v>
      </c>
      <c r="T61" s="32"/>
      <c r="U61" s="32"/>
      <c r="V61" s="32"/>
      <c r="W61" s="32"/>
      <c r="X61" s="66">
        <f aca="true" t="shared" si="3" ref="X61:X66">SUM(M61:W61)</f>
        <v>3</v>
      </c>
      <c r="Y61" s="70"/>
    </row>
    <row r="62" spans="1:25" s="34" customFormat="1" ht="19.5" customHeight="1">
      <c r="A62" s="35"/>
      <c r="B62" s="24" t="s">
        <v>38</v>
      </c>
      <c r="C62" s="25">
        <v>2</v>
      </c>
      <c r="D62" s="26" t="s">
        <v>88</v>
      </c>
      <c r="E62" s="33" t="s">
        <v>40</v>
      </c>
      <c r="F62" s="28">
        <f t="shared" si="0"/>
        <v>15.5</v>
      </c>
      <c r="G62" s="29">
        <v>11</v>
      </c>
      <c r="H62" s="30">
        <v>1.88</v>
      </c>
      <c r="I62" s="30">
        <v>0.12</v>
      </c>
      <c r="J62" s="30"/>
      <c r="K62" s="31">
        <f t="shared" si="1"/>
        <v>2</v>
      </c>
      <c r="L62" s="31">
        <f t="shared" si="2"/>
        <v>13</v>
      </c>
      <c r="M62" s="32"/>
      <c r="N62" s="32"/>
      <c r="O62" s="32">
        <v>2</v>
      </c>
      <c r="P62" s="32"/>
      <c r="Q62" s="32"/>
      <c r="R62" s="32"/>
      <c r="S62" s="32">
        <v>0.5</v>
      </c>
      <c r="T62" s="32"/>
      <c r="U62" s="32"/>
      <c r="V62" s="32"/>
      <c r="W62" s="32"/>
      <c r="X62" s="66">
        <f t="shared" si="3"/>
        <v>2.5</v>
      </c>
      <c r="Y62" s="70"/>
    </row>
    <row r="63" spans="1:25" s="34" customFormat="1" ht="19.5" customHeight="1">
      <c r="A63" s="35"/>
      <c r="B63" s="24" t="s">
        <v>38</v>
      </c>
      <c r="C63" s="25">
        <v>3</v>
      </c>
      <c r="D63" s="26" t="s">
        <v>89</v>
      </c>
      <c r="E63" s="27" t="s">
        <v>40</v>
      </c>
      <c r="F63" s="28">
        <f t="shared" si="0"/>
        <v>14.629999999999999</v>
      </c>
      <c r="G63" s="29">
        <v>11</v>
      </c>
      <c r="H63" s="30">
        <v>0.25</v>
      </c>
      <c r="I63" s="30">
        <v>0.88</v>
      </c>
      <c r="J63" s="30"/>
      <c r="K63" s="31">
        <f t="shared" si="1"/>
        <v>1.13</v>
      </c>
      <c r="L63" s="31">
        <f t="shared" si="2"/>
        <v>12.129999999999999</v>
      </c>
      <c r="M63" s="32"/>
      <c r="N63" s="32"/>
      <c r="O63" s="32">
        <v>2</v>
      </c>
      <c r="P63" s="32"/>
      <c r="Q63" s="32"/>
      <c r="R63" s="32"/>
      <c r="S63" s="32">
        <v>0.5</v>
      </c>
      <c r="T63" s="32"/>
      <c r="U63" s="32"/>
      <c r="V63" s="32"/>
      <c r="W63" s="32"/>
      <c r="X63" s="66">
        <f t="shared" si="3"/>
        <v>2.5</v>
      </c>
      <c r="Y63" s="69"/>
    </row>
    <row r="64" spans="1:25" s="34" customFormat="1" ht="19.5" customHeight="1">
      <c r="A64" s="35"/>
      <c r="B64" s="24" t="s">
        <v>41</v>
      </c>
      <c r="C64" s="25">
        <v>4</v>
      </c>
      <c r="D64" s="26" t="s">
        <v>90</v>
      </c>
      <c r="E64" s="27" t="s">
        <v>40</v>
      </c>
      <c r="F64" s="28">
        <f t="shared" si="0"/>
        <v>14</v>
      </c>
      <c r="G64" s="29">
        <v>11</v>
      </c>
      <c r="H64" s="30">
        <v>2</v>
      </c>
      <c r="I64" s="30">
        <v>0</v>
      </c>
      <c r="J64" s="30"/>
      <c r="K64" s="31">
        <f t="shared" si="1"/>
        <v>2</v>
      </c>
      <c r="L64" s="31">
        <f t="shared" si="2"/>
        <v>13</v>
      </c>
      <c r="M64" s="32"/>
      <c r="N64" s="32"/>
      <c r="O64" s="32"/>
      <c r="P64" s="32"/>
      <c r="Q64" s="32"/>
      <c r="R64" s="32">
        <v>0.5</v>
      </c>
      <c r="S64" s="32">
        <v>0.5</v>
      </c>
      <c r="T64" s="32"/>
      <c r="U64" s="32"/>
      <c r="V64" s="32"/>
      <c r="W64" s="32"/>
      <c r="X64" s="66">
        <f t="shared" si="3"/>
        <v>1</v>
      </c>
      <c r="Y64" s="70"/>
    </row>
    <row r="65" spans="1:25" s="34" customFormat="1" ht="19.5" customHeight="1">
      <c r="A65" s="35"/>
      <c r="B65" s="24" t="s">
        <v>49</v>
      </c>
      <c r="C65" s="25">
        <v>5</v>
      </c>
      <c r="D65" s="26" t="s">
        <v>84</v>
      </c>
      <c r="E65" s="27" t="s">
        <v>66</v>
      </c>
      <c r="F65" s="28">
        <f t="shared" si="0"/>
        <v>12.879999999999999</v>
      </c>
      <c r="G65" s="29">
        <v>6</v>
      </c>
      <c r="H65" s="30">
        <v>1</v>
      </c>
      <c r="I65" s="30">
        <v>0.38</v>
      </c>
      <c r="J65" s="30"/>
      <c r="K65" s="31">
        <f t="shared" si="1"/>
        <v>1.38</v>
      </c>
      <c r="L65" s="31">
        <f t="shared" si="2"/>
        <v>7.38</v>
      </c>
      <c r="M65" s="32">
        <v>4</v>
      </c>
      <c r="N65" s="32"/>
      <c r="O65" s="32"/>
      <c r="P65" s="32"/>
      <c r="Q65" s="32"/>
      <c r="R65" s="32"/>
      <c r="S65" s="32">
        <v>0.5</v>
      </c>
      <c r="T65" s="32">
        <v>1</v>
      </c>
      <c r="U65" s="32"/>
      <c r="V65" s="32"/>
      <c r="W65" s="32"/>
      <c r="X65" s="66">
        <f t="shared" si="3"/>
        <v>5.5</v>
      </c>
      <c r="Y65" s="70"/>
    </row>
    <row r="66" spans="1:25" s="34" customFormat="1" ht="19.5" customHeight="1">
      <c r="A66" s="35"/>
      <c r="B66" s="57" t="s">
        <v>38</v>
      </c>
      <c r="C66" s="58">
        <v>6</v>
      </c>
      <c r="D66" s="59" t="s">
        <v>91</v>
      </c>
      <c r="E66" s="60" t="s">
        <v>40</v>
      </c>
      <c r="F66" s="61">
        <f t="shared" si="0"/>
        <v>11.94</v>
      </c>
      <c r="G66" s="62">
        <v>11</v>
      </c>
      <c r="H66" s="63"/>
      <c r="I66" s="63">
        <v>0.44</v>
      </c>
      <c r="J66" s="63"/>
      <c r="K66" s="64">
        <f t="shared" si="1"/>
        <v>0.44</v>
      </c>
      <c r="L66" s="64">
        <f t="shared" si="2"/>
        <v>11.44</v>
      </c>
      <c r="M66" s="63"/>
      <c r="N66" s="63"/>
      <c r="O66" s="63"/>
      <c r="P66" s="63"/>
      <c r="Q66" s="63"/>
      <c r="R66" s="63"/>
      <c r="S66" s="63">
        <v>0.5</v>
      </c>
      <c r="T66" s="63"/>
      <c r="U66" s="63"/>
      <c r="V66" s="63"/>
      <c r="W66" s="63"/>
      <c r="X66" s="68">
        <f t="shared" si="3"/>
        <v>0.5</v>
      </c>
      <c r="Y66" s="71" t="s">
        <v>130</v>
      </c>
    </row>
    <row r="67" spans="1:25" ht="11.25" customHeight="1">
      <c r="A67" s="14" t="s">
        <v>1</v>
      </c>
      <c r="B67" s="15" t="s">
        <v>36</v>
      </c>
      <c r="C67" s="16"/>
      <c r="D67" s="14" t="s">
        <v>4</v>
      </c>
      <c r="E67" s="17"/>
      <c r="F67" s="19"/>
      <c r="G67" s="19"/>
      <c r="H67" s="20"/>
      <c r="I67" s="20"/>
      <c r="J67" s="20"/>
      <c r="K67" s="21"/>
      <c r="L67" s="21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3"/>
      <c r="X67" s="67"/>
      <c r="Y67" s="69"/>
    </row>
    <row r="68" spans="1:25" s="34" customFormat="1" ht="19.5" customHeight="1">
      <c r="A68" s="35" t="s">
        <v>92</v>
      </c>
      <c r="B68" s="24" t="s">
        <v>41</v>
      </c>
      <c r="C68" s="25">
        <v>1</v>
      </c>
      <c r="D68" s="26" t="s">
        <v>75</v>
      </c>
      <c r="E68" s="27" t="s">
        <v>66</v>
      </c>
      <c r="F68" s="28">
        <f t="shared" si="0"/>
        <v>16.25</v>
      </c>
      <c r="G68" s="36">
        <v>11</v>
      </c>
      <c r="H68" s="32"/>
      <c r="I68" s="32">
        <v>1</v>
      </c>
      <c r="J68" s="32"/>
      <c r="K68" s="31">
        <f>SUM(H68:J68)</f>
        <v>1</v>
      </c>
      <c r="L68" s="31">
        <f>G68+K68</f>
        <v>12</v>
      </c>
      <c r="M68" s="32"/>
      <c r="N68" s="32">
        <v>2.5</v>
      </c>
      <c r="O68" s="32"/>
      <c r="P68" s="32"/>
      <c r="Q68" s="32"/>
      <c r="R68" s="32"/>
      <c r="S68" s="32">
        <v>0.5</v>
      </c>
      <c r="T68" s="32">
        <v>1</v>
      </c>
      <c r="U68" s="32"/>
      <c r="V68" s="32"/>
      <c r="W68" s="32">
        <v>0.25</v>
      </c>
      <c r="X68" s="66">
        <f>SUM(M68:W68)</f>
        <v>4.25</v>
      </c>
      <c r="Y68" s="70"/>
    </row>
    <row r="69" spans="1:25" s="34" customFormat="1" ht="19.5" customHeight="1">
      <c r="A69" s="35"/>
      <c r="B69" s="24" t="s">
        <v>38</v>
      </c>
      <c r="C69" s="25">
        <v>2</v>
      </c>
      <c r="D69" s="26" t="s">
        <v>93</v>
      </c>
      <c r="E69" s="27" t="s">
        <v>40</v>
      </c>
      <c r="F69" s="28">
        <f t="shared" si="0"/>
        <v>14.25</v>
      </c>
      <c r="G69" s="29">
        <v>11</v>
      </c>
      <c r="H69" s="30"/>
      <c r="I69" s="30">
        <v>0.75</v>
      </c>
      <c r="J69" s="30"/>
      <c r="K69" s="31">
        <f>SUM(H69:J69)</f>
        <v>0.75</v>
      </c>
      <c r="L69" s="31">
        <f>G69+K69</f>
        <v>11.75</v>
      </c>
      <c r="M69" s="32"/>
      <c r="N69" s="32"/>
      <c r="O69" s="32">
        <v>2</v>
      </c>
      <c r="P69" s="32"/>
      <c r="Q69" s="32"/>
      <c r="R69" s="32"/>
      <c r="S69" s="32">
        <v>0.5</v>
      </c>
      <c r="T69" s="32"/>
      <c r="U69" s="32"/>
      <c r="V69" s="32"/>
      <c r="W69" s="32"/>
      <c r="X69" s="66">
        <f>SUM(M69:W69)</f>
        <v>2.5</v>
      </c>
      <c r="Y69" s="70"/>
    </row>
    <row r="70" spans="1:25" ht="11.25" customHeight="1">
      <c r="A70" s="14" t="s">
        <v>1</v>
      </c>
      <c r="B70" s="15" t="s">
        <v>36</v>
      </c>
      <c r="C70" s="16"/>
      <c r="D70" s="14" t="s">
        <v>4</v>
      </c>
      <c r="E70" s="17"/>
      <c r="F70" s="19"/>
      <c r="G70" s="19"/>
      <c r="H70" s="20"/>
      <c r="I70" s="20"/>
      <c r="J70" s="20"/>
      <c r="K70" s="21"/>
      <c r="L70" s="2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3"/>
      <c r="X70" s="67"/>
      <c r="Y70" s="70"/>
    </row>
    <row r="71" spans="1:25" s="34" customFormat="1" ht="19.5" customHeight="1">
      <c r="A71" s="35" t="s">
        <v>94</v>
      </c>
      <c r="B71" s="24" t="s">
        <v>38</v>
      </c>
      <c r="C71" s="25">
        <v>1</v>
      </c>
      <c r="D71" s="26" t="s">
        <v>78</v>
      </c>
      <c r="E71" s="27" t="s">
        <v>40</v>
      </c>
      <c r="F71" s="28">
        <f t="shared" si="0"/>
        <v>16</v>
      </c>
      <c r="G71" s="29">
        <v>11</v>
      </c>
      <c r="H71" s="30"/>
      <c r="I71" s="30">
        <v>1</v>
      </c>
      <c r="J71" s="30"/>
      <c r="K71" s="31">
        <f>SUM(H71:J71)</f>
        <v>1</v>
      </c>
      <c r="L71" s="31">
        <f>G71+K71</f>
        <v>12</v>
      </c>
      <c r="M71" s="32"/>
      <c r="N71" s="32">
        <v>2.5</v>
      </c>
      <c r="O71" s="32"/>
      <c r="P71" s="32"/>
      <c r="Q71" s="32"/>
      <c r="R71" s="32"/>
      <c r="S71" s="32">
        <v>0.5</v>
      </c>
      <c r="T71" s="32">
        <v>1</v>
      </c>
      <c r="U71" s="32"/>
      <c r="V71" s="32"/>
      <c r="W71" s="32"/>
      <c r="X71" s="66">
        <f>SUM(M71:W71)</f>
        <v>4</v>
      </c>
      <c r="Y71" s="69"/>
    </row>
    <row r="72" spans="1:25" s="34" customFormat="1" ht="19.5" customHeight="1">
      <c r="A72" s="35"/>
      <c r="B72" s="24" t="s">
        <v>38</v>
      </c>
      <c r="C72" s="25">
        <v>2</v>
      </c>
      <c r="D72" s="26" t="s">
        <v>95</v>
      </c>
      <c r="E72" s="27" t="s">
        <v>40</v>
      </c>
      <c r="F72" s="28">
        <f t="shared" si="0"/>
        <v>13.629999999999999</v>
      </c>
      <c r="G72" s="29">
        <v>11</v>
      </c>
      <c r="H72" s="30">
        <v>0.13</v>
      </c>
      <c r="I72" s="30">
        <v>1</v>
      </c>
      <c r="J72" s="30"/>
      <c r="K72" s="31">
        <f>SUM(H72:J72)</f>
        <v>1.13</v>
      </c>
      <c r="L72" s="31">
        <f>G72+K72</f>
        <v>12.129999999999999</v>
      </c>
      <c r="M72" s="32"/>
      <c r="N72" s="32"/>
      <c r="O72" s="32"/>
      <c r="P72" s="32"/>
      <c r="Q72" s="32"/>
      <c r="R72" s="32">
        <v>0.5</v>
      </c>
      <c r="S72" s="32">
        <v>0.5</v>
      </c>
      <c r="T72" s="32"/>
      <c r="U72" s="32">
        <v>0.5</v>
      </c>
      <c r="V72" s="32"/>
      <c r="W72" s="32"/>
      <c r="X72" s="66">
        <f>SUM(M72:W72)</f>
        <v>1.5</v>
      </c>
      <c r="Y72" s="70"/>
    </row>
    <row r="73" spans="1:25" ht="11.25" customHeight="1">
      <c r="A73" s="14" t="s">
        <v>1</v>
      </c>
      <c r="B73" s="15" t="s">
        <v>36</v>
      </c>
      <c r="C73" s="16"/>
      <c r="D73" s="14" t="s">
        <v>4</v>
      </c>
      <c r="E73" s="17"/>
      <c r="F73" s="19"/>
      <c r="G73" s="19"/>
      <c r="H73" s="20"/>
      <c r="I73" s="20"/>
      <c r="J73" s="20"/>
      <c r="K73" s="21"/>
      <c r="L73" s="21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3"/>
      <c r="X73" s="67"/>
      <c r="Y73" s="69"/>
    </row>
    <row r="74" spans="1:25" s="34" customFormat="1" ht="19.5" customHeight="1">
      <c r="A74" s="35" t="s">
        <v>96</v>
      </c>
      <c r="B74" s="24" t="s">
        <v>41</v>
      </c>
      <c r="C74" s="25">
        <v>1</v>
      </c>
      <c r="D74" s="26" t="s">
        <v>63</v>
      </c>
      <c r="E74" s="27" t="s">
        <v>40</v>
      </c>
      <c r="F74" s="28">
        <f aca="true" t="shared" si="4" ref="F74:F119">L74+X74</f>
        <v>15.44</v>
      </c>
      <c r="G74" s="29">
        <v>11</v>
      </c>
      <c r="H74" s="30">
        <v>1.88</v>
      </c>
      <c r="I74" s="30">
        <v>0.06</v>
      </c>
      <c r="J74" s="30"/>
      <c r="K74" s="31">
        <f>SUM(H74:J74)</f>
        <v>1.94</v>
      </c>
      <c r="L74" s="31">
        <f>G74+K74</f>
        <v>12.94</v>
      </c>
      <c r="M74" s="32"/>
      <c r="N74" s="32"/>
      <c r="O74" s="32">
        <v>2</v>
      </c>
      <c r="P74" s="32"/>
      <c r="Q74" s="32"/>
      <c r="R74" s="32"/>
      <c r="S74" s="32">
        <v>0.5</v>
      </c>
      <c r="T74" s="32"/>
      <c r="U74" s="32"/>
      <c r="V74" s="32"/>
      <c r="W74" s="32"/>
      <c r="X74" s="66">
        <f>SUM(M74:W74)</f>
        <v>2.5</v>
      </c>
      <c r="Y74" s="70"/>
    </row>
    <row r="75" spans="1:25" s="34" customFormat="1" ht="19.5" customHeight="1">
      <c r="A75" s="35"/>
      <c r="B75" s="24" t="s">
        <v>38</v>
      </c>
      <c r="C75" s="25">
        <v>2</v>
      </c>
      <c r="D75" s="26" t="s">
        <v>97</v>
      </c>
      <c r="E75" s="27" t="s">
        <v>40</v>
      </c>
      <c r="F75" s="28">
        <f t="shared" si="4"/>
        <v>15.379999999999999</v>
      </c>
      <c r="G75" s="29">
        <v>11</v>
      </c>
      <c r="H75" s="30">
        <v>0.88</v>
      </c>
      <c r="I75" s="30">
        <v>1</v>
      </c>
      <c r="J75" s="30"/>
      <c r="K75" s="31">
        <f>SUM(H75:J75)</f>
        <v>1.88</v>
      </c>
      <c r="L75" s="31">
        <f>G75+K75</f>
        <v>12.879999999999999</v>
      </c>
      <c r="M75" s="32"/>
      <c r="N75" s="32"/>
      <c r="O75" s="32">
        <v>2</v>
      </c>
      <c r="P75" s="32"/>
      <c r="Q75" s="32"/>
      <c r="R75" s="32"/>
      <c r="S75" s="32">
        <v>0.5</v>
      </c>
      <c r="T75" s="32"/>
      <c r="U75" s="32"/>
      <c r="V75" s="32"/>
      <c r="W75" s="32"/>
      <c r="X75" s="66">
        <f>SUM(M75:W75)</f>
        <v>2.5</v>
      </c>
      <c r="Y75" s="70"/>
    </row>
    <row r="76" spans="1:25" ht="11.25" customHeight="1">
      <c r="A76" s="14" t="s">
        <v>1</v>
      </c>
      <c r="B76" s="15" t="s">
        <v>36</v>
      </c>
      <c r="C76" s="16"/>
      <c r="D76" s="14" t="s">
        <v>4</v>
      </c>
      <c r="E76" s="17"/>
      <c r="F76" s="19"/>
      <c r="G76" s="19"/>
      <c r="H76" s="20"/>
      <c r="I76" s="20"/>
      <c r="J76" s="20"/>
      <c r="K76" s="21"/>
      <c r="L76" s="21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3"/>
      <c r="X76" s="67"/>
      <c r="Y76" s="70"/>
    </row>
    <row r="77" spans="1:25" s="34" customFormat="1" ht="19.5" customHeight="1">
      <c r="A77" s="35" t="s">
        <v>98</v>
      </c>
      <c r="B77" s="24" t="s">
        <v>41</v>
      </c>
      <c r="C77" s="25">
        <v>1</v>
      </c>
      <c r="D77" s="26" t="s">
        <v>79</v>
      </c>
      <c r="E77" s="27" t="s">
        <v>40</v>
      </c>
      <c r="F77" s="28">
        <f t="shared" si="4"/>
        <v>14.5</v>
      </c>
      <c r="G77" s="29">
        <v>8.5</v>
      </c>
      <c r="H77" s="55">
        <v>2</v>
      </c>
      <c r="I77" s="30"/>
      <c r="J77" s="30"/>
      <c r="K77" s="31">
        <f>SUM(H77:J77)</f>
        <v>2</v>
      </c>
      <c r="L77" s="31">
        <f>G77+K77</f>
        <v>10.5</v>
      </c>
      <c r="M77" s="32"/>
      <c r="N77" s="32">
        <v>2.5</v>
      </c>
      <c r="O77" s="32"/>
      <c r="P77" s="32"/>
      <c r="Q77" s="32"/>
      <c r="R77" s="32"/>
      <c r="S77" s="32">
        <v>0.5</v>
      </c>
      <c r="T77" s="32">
        <v>1</v>
      </c>
      <c r="U77" s="32"/>
      <c r="V77" s="32"/>
      <c r="W77" s="32"/>
      <c r="X77" s="66">
        <f>SUM(M77:W77)</f>
        <v>4</v>
      </c>
      <c r="Y77" s="69"/>
    </row>
    <row r="78" spans="1:25" s="34" customFormat="1" ht="19.5" customHeight="1">
      <c r="A78" s="35"/>
      <c r="B78" s="24" t="s">
        <v>41</v>
      </c>
      <c r="C78" s="25">
        <v>2</v>
      </c>
      <c r="D78" s="26" t="s">
        <v>72</v>
      </c>
      <c r="E78" s="27" t="s">
        <v>40</v>
      </c>
      <c r="F78" s="28">
        <f t="shared" si="4"/>
        <v>12.69</v>
      </c>
      <c r="G78" s="29">
        <v>11</v>
      </c>
      <c r="H78" s="30">
        <v>0.25</v>
      </c>
      <c r="I78" s="30">
        <v>0.94</v>
      </c>
      <c r="J78" s="30"/>
      <c r="K78" s="31">
        <f>SUM(H78:J78)</f>
        <v>1.19</v>
      </c>
      <c r="L78" s="31">
        <f>G78+K78</f>
        <v>12.19</v>
      </c>
      <c r="M78" s="32"/>
      <c r="N78" s="32"/>
      <c r="O78" s="32"/>
      <c r="P78" s="32"/>
      <c r="Q78" s="32"/>
      <c r="R78" s="32"/>
      <c r="S78" s="32">
        <v>0.5</v>
      </c>
      <c r="T78" s="32"/>
      <c r="U78" s="32"/>
      <c r="V78" s="32"/>
      <c r="W78" s="32"/>
      <c r="X78" s="66">
        <f>SUM(M78:W78)</f>
        <v>0.5</v>
      </c>
      <c r="Y78" s="70"/>
    </row>
    <row r="79" spans="1:25" s="34" customFormat="1" ht="19.5" customHeight="1">
      <c r="A79" s="35"/>
      <c r="B79" s="24" t="s">
        <v>38</v>
      </c>
      <c r="C79" s="25">
        <v>3</v>
      </c>
      <c r="D79" s="26" t="s">
        <v>99</v>
      </c>
      <c r="E79" s="27" t="s">
        <v>40</v>
      </c>
      <c r="F79" s="28">
        <f t="shared" si="4"/>
        <v>12.31</v>
      </c>
      <c r="G79" s="29">
        <v>11</v>
      </c>
      <c r="H79" s="30">
        <v>0.75</v>
      </c>
      <c r="I79" s="30">
        <v>0.06</v>
      </c>
      <c r="J79" s="30"/>
      <c r="K79" s="31">
        <f>SUM(H79:J79)</f>
        <v>0.81</v>
      </c>
      <c r="L79" s="31">
        <f>G79+K79</f>
        <v>11.81</v>
      </c>
      <c r="M79" s="32"/>
      <c r="N79" s="32"/>
      <c r="O79" s="32"/>
      <c r="P79" s="32"/>
      <c r="Q79" s="32"/>
      <c r="R79" s="32"/>
      <c r="S79" s="32">
        <v>0.5</v>
      </c>
      <c r="T79" s="32"/>
      <c r="U79" s="32"/>
      <c r="V79" s="32"/>
      <c r="W79" s="32"/>
      <c r="X79" s="66">
        <f>SUM(M79:W79)</f>
        <v>0.5</v>
      </c>
      <c r="Y79" s="69"/>
    </row>
    <row r="80" spans="1:25" ht="11.25" customHeight="1">
      <c r="A80" s="14" t="s">
        <v>1</v>
      </c>
      <c r="B80" s="15" t="s">
        <v>36</v>
      </c>
      <c r="C80" s="16"/>
      <c r="D80" s="14" t="s">
        <v>4</v>
      </c>
      <c r="E80" s="17"/>
      <c r="F80" s="19"/>
      <c r="G80" s="19"/>
      <c r="H80" s="20"/>
      <c r="I80" s="20"/>
      <c r="J80" s="20"/>
      <c r="K80" s="21"/>
      <c r="L80" s="21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3"/>
      <c r="X80" s="67"/>
      <c r="Y80" s="70"/>
    </row>
    <row r="81" spans="1:25" s="34" customFormat="1" ht="19.5" customHeight="1">
      <c r="A81" s="35" t="s">
        <v>100</v>
      </c>
      <c r="B81" s="24" t="s">
        <v>38</v>
      </c>
      <c r="C81" s="25">
        <v>1</v>
      </c>
      <c r="D81" s="26" t="s">
        <v>90</v>
      </c>
      <c r="E81" s="27" t="s">
        <v>40</v>
      </c>
      <c r="F81" s="28">
        <f t="shared" si="4"/>
        <v>14</v>
      </c>
      <c r="G81" s="29">
        <v>11</v>
      </c>
      <c r="H81" s="30">
        <v>2</v>
      </c>
      <c r="I81" s="30">
        <v>0</v>
      </c>
      <c r="J81" s="30"/>
      <c r="K81" s="31">
        <f>SUM(H81:J81)</f>
        <v>2</v>
      </c>
      <c r="L81" s="31">
        <f>G81+K81</f>
        <v>13</v>
      </c>
      <c r="M81" s="32"/>
      <c r="N81" s="32"/>
      <c r="O81" s="32"/>
      <c r="P81" s="32"/>
      <c r="Q81" s="32"/>
      <c r="R81" s="32">
        <v>0.5</v>
      </c>
      <c r="S81" s="32">
        <v>0.5</v>
      </c>
      <c r="T81" s="32"/>
      <c r="U81" s="32"/>
      <c r="V81" s="32"/>
      <c r="W81" s="32"/>
      <c r="X81" s="66">
        <f>SUM(M81:W81)</f>
        <v>1</v>
      </c>
      <c r="Y81" s="70"/>
    </row>
    <row r="82" spans="1:25" ht="11.25" customHeight="1">
      <c r="A82" s="14" t="s">
        <v>1</v>
      </c>
      <c r="B82" s="15" t="s">
        <v>36</v>
      </c>
      <c r="C82" s="16"/>
      <c r="D82" s="14" t="s">
        <v>4</v>
      </c>
      <c r="E82" s="17"/>
      <c r="F82" s="19"/>
      <c r="G82" s="19"/>
      <c r="H82" s="20"/>
      <c r="I82" s="20"/>
      <c r="J82" s="20"/>
      <c r="K82" s="21"/>
      <c r="L82" s="21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3"/>
      <c r="X82" s="67"/>
      <c r="Y82" s="70"/>
    </row>
    <row r="83" spans="1:25" s="34" customFormat="1" ht="19.5" customHeight="1">
      <c r="A83" s="35" t="s">
        <v>101</v>
      </c>
      <c r="B83" s="24" t="s">
        <v>38</v>
      </c>
      <c r="C83" s="25">
        <v>1</v>
      </c>
      <c r="D83" s="26" t="s">
        <v>102</v>
      </c>
      <c r="E83" s="27" t="s">
        <v>40</v>
      </c>
      <c r="F83" s="28">
        <f t="shared" si="4"/>
        <v>16.5</v>
      </c>
      <c r="G83" s="29">
        <v>11</v>
      </c>
      <c r="H83" s="30">
        <v>2</v>
      </c>
      <c r="I83" s="30">
        <v>0</v>
      </c>
      <c r="J83" s="30"/>
      <c r="K83" s="31">
        <f>SUM(H83:J83)</f>
        <v>2</v>
      </c>
      <c r="L83" s="31">
        <f>G83+K83</f>
        <v>13</v>
      </c>
      <c r="M83" s="32"/>
      <c r="N83" s="32"/>
      <c r="O83" s="32">
        <v>2</v>
      </c>
      <c r="P83" s="32"/>
      <c r="Q83" s="32"/>
      <c r="R83" s="32"/>
      <c r="S83" s="32">
        <v>0.5</v>
      </c>
      <c r="T83" s="32">
        <v>1</v>
      </c>
      <c r="U83" s="32"/>
      <c r="V83" s="32"/>
      <c r="W83" s="32"/>
      <c r="X83" s="66">
        <f>SUM(M83:W83)</f>
        <v>3.5</v>
      </c>
      <c r="Y83" s="69"/>
    </row>
    <row r="84" spans="1:25" s="34" customFormat="1" ht="19.5" customHeight="1">
      <c r="A84" s="35"/>
      <c r="B84" s="24" t="s">
        <v>38</v>
      </c>
      <c r="C84" s="25">
        <v>2</v>
      </c>
      <c r="D84" s="26" t="s">
        <v>103</v>
      </c>
      <c r="E84" s="27" t="s">
        <v>66</v>
      </c>
      <c r="F84" s="28">
        <f t="shared" si="4"/>
        <v>8.25</v>
      </c>
      <c r="G84" s="29">
        <v>4.75</v>
      </c>
      <c r="H84" s="30"/>
      <c r="I84" s="30"/>
      <c r="J84" s="30"/>
      <c r="K84" s="31">
        <f>SUM(H84:J84)</f>
        <v>0</v>
      </c>
      <c r="L84" s="31">
        <f>G84+K84</f>
        <v>4.75</v>
      </c>
      <c r="M84" s="32"/>
      <c r="N84" s="32">
        <v>2.5</v>
      </c>
      <c r="O84" s="32"/>
      <c r="P84" s="32"/>
      <c r="Q84" s="32"/>
      <c r="R84" s="32"/>
      <c r="S84" s="32">
        <v>0.5</v>
      </c>
      <c r="T84" s="32"/>
      <c r="U84" s="32">
        <v>0.5</v>
      </c>
      <c r="V84" s="32"/>
      <c r="W84" s="32"/>
      <c r="X84" s="66">
        <f>SUM(M84:W84)</f>
        <v>3.5</v>
      </c>
      <c r="Y84" s="70"/>
    </row>
    <row r="85" spans="1:25" ht="11.25" customHeight="1">
      <c r="A85" s="14" t="s">
        <v>1</v>
      </c>
      <c r="B85" s="15" t="s">
        <v>36</v>
      </c>
      <c r="C85" s="16"/>
      <c r="D85" s="14" t="s">
        <v>4</v>
      </c>
      <c r="E85" s="17"/>
      <c r="F85" s="19"/>
      <c r="G85" s="19"/>
      <c r="H85" s="20"/>
      <c r="I85" s="20"/>
      <c r="J85" s="20"/>
      <c r="K85" s="21"/>
      <c r="L85" s="21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3"/>
      <c r="X85" s="67"/>
      <c r="Y85" s="69"/>
    </row>
    <row r="86" spans="1:25" s="34" customFormat="1" ht="19.5" customHeight="1">
      <c r="A86" s="35" t="s">
        <v>104</v>
      </c>
      <c r="B86" s="24" t="s">
        <v>49</v>
      </c>
      <c r="C86" s="25">
        <v>1</v>
      </c>
      <c r="D86" s="26" t="s">
        <v>75</v>
      </c>
      <c r="E86" s="27" t="s">
        <v>66</v>
      </c>
      <c r="F86" s="28">
        <f t="shared" si="4"/>
        <v>16.25</v>
      </c>
      <c r="G86" s="36">
        <v>11</v>
      </c>
      <c r="H86" s="32"/>
      <c r="I86" s="32">
        <v>1</v>
      </c>
      <c r="J86" s="32"/>
      <c r="K86" s="31">
        <f>SUM(H86:J86)</f>
        <v>1</v>
      </c>
      <c r="L86" s="31">
        <f>G86+K86</f>
        <v>12</v>
      </c>
      <c r="M86" s="32"/>
      <c r="N86" s="32">
        <v>2.5</v>
      </c>
      <c r="O86" s="32"/>
      <c r="P86" s="32"/>
      <c r="Q86" s="32"/>
      <c r="R86" s="32"/>
      <c r="S86" s="32">
        <v>0.5</v>
      </c>
      <c r="T86" s="32">
        <v>1</v>
      </c>
      <c r="U86" s="32"/>
      <c r="V86" s="32"/>
      <c r="W86" s="32">
        <v>0.25</v>
      </c>
      <c r="X86" s="66">
        <f>SUM(M86:W86)</f>
        <v>4.25</v>
      </c>
      <c r="Y86" s="70"/>
    </row>
    <row r="87" spans="1:25" s="34" customFormat="1" ht="19.5" customHeight="1">
      <c r="A87" s="35"/>
      <c r="B87" s="24" t="s">
        <v>49</v>
      </c>
      <c r="C87" s="25">
        <v>2</v>
      </c>
      <c r="D87" s="26" t="s">
        <v>57</v>
      </c>
      <c r="E87" s="33" t="s">
        <v>40</v>
      </c>
      <c r="F87" s="28">
        <f t="shared" si="4"/>
        <v>15.5</v>
      </c>
      <c r="G87" s="29">
        <v>11</v>
      </c>
      <c r="H87" s="30">
        <v>1.88</v>
      </c>
      <c r="I87" s="30">
        <v>0.12</v>
      </c>
      <c r="J87" s="30"/>
      <c r="K87" s="31">
        <f>SUM(H87:J87)</f>
        <v>2</v>
      </c>
      <c r="L87" s="31">
        <f>G87+K87</f>
        <v>13</v>
      </c>
      <c r="M87" s="32"/>
      <c r="N87" s="32"/>
      <c r="O87" s="32">
        <v>2</v>
      </c>
      <c r="P87" s="32"/>
      <c r="Q87" s="32"/>
      <c r="R87" s="32"/>
      <c r="S87" s="32">
        <v>0.5</v>
      </c>
      <c r="T87" s="32"/>
      <c r="U87" s="32"/>
      <c r="V87" s="32"/>
      <c r="W87" s="32"/>
      <c r="X87" s="66">
        <f>SUM(M87:W87)</f>
        <v>2.5</v>
      </c>
      <c r="Y87" s="70"/>
    </row>
    <row r="88" spans="1:25" s="34" customFormat="1" ht="19.5" customHeight="1">
      <c r="A88" s="35"/>
      <c r="B88" s="24" t="s">
        <v>38</v>
      </c>
      <c r="C88" s="25">
        <v>3</v>
      </c>
      <c r="D88" s="26" t="s">
        <v>85</v>
      </c>
      <c r="E88" s="27" t="s">
        <v>40</v>
      </c>
      <c r="F88" s="28">
        <f t="shared" si="4"/>
        <v>10.379999999999999</v>
      </c>
      <c r="G88" s="29">
        <v>5.5</v>
      </c>
      <c r="H88" s="30"/>
      <c r="I88" s="30">
        <v>0.88</v>
      </c>
      <c r="J88" s="30"/>
      <c r="K88" s="31">
        <f>SUM(H88:J88)</f>
        <v>0.88</v>
      </c>
      <c r="L88" s="31">
        <f>G88+K88</f>
        <v>6.38</v>
      </c>
      <c r="M88" s="32"/>
      <c r="N88" s="32">
        <v>2.5</v>
      </c>
      <c r="O88" s="32"/>
      <c r="P88" s="32"/>
      <c r="Q88" s="32"/>
      <c r="R88" s="32"/>
      <c r="S88" s="32">
        <v>0.5</v>
      </c>
      <c r="T88" s="32">
        <v>1</v>
      </c>
      <c r="U88" s="32"/>
      <c r="V88" s="32"/>
      <c r="W88" s="32"/>
      <c r="X88" s="66">
        <f>SUM(M88:W88)</f>
        <v>4</v>
      </c>
      <c r="Y88" s="70"/>
    </row>
    <row r="89" spans="1:25" ht="11.25" customHeight="1">
      <c r="A89" s="14" t="s">
        <v>1</v>
      </c>
      <c r="B89" s="15" t="s">
        <v>36</v>
      </c>
      <c r="C89" s="16"/>
      <c r="D89" s="14" t="s">
        <v>4</v>
      </c>
      <c r="E89" s="17"/>
      <c r="F89" s="19"/>
      <c r="G89" s="19"/>
      <c r="H89" s="20"/>
      <c r="I89" s="20"/>
      <c r="J89" s="20"/>
      <c r="K89" s="21"/>
      <c r="L89" s="21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3"/>
      <c r="X89" s="67"/>
      <c r="Y89" s="69"/>
    </row>
    <row r="90" spans="1:25" s="34" customFormat="1" ht="19.5" customHeight="1">
      <c r="A90" s="35" t="s">
        <v>105</v>
      </c>
      <c r="B90" s="24" t="s">
        <v>38</v>
      </c>
      <c r="C90" s="25">
        <v>1</v>
      </c>
      <c r="D90" s="26" t="s">
        <v>87</v>
      </c>
      <c r="E90" s="27" t="s">
        <v>40</v>
      </c>
      <c r="F90" s="28">
        <f t="shared" si="4"/>
        <v>16.25</v>
      </c>
      <c r="G90" s="29">
        <v>11</v>
      </c>
      <c r="H90" s="30">
        <v>1.88</v>
      </c>
      <c r="I90" s="30">
        <v>0.12</v>
      </c>
      <c r="J90" s="30">
        <v>0.25</v>
      </c>
      <c r="K90" s="31">
        <f>SUM(H90:J90)</f>
        <v>2.25</v>
      </c>
      <c r="L90" s="31">
        <f>G90+K90</f>
        <v>13.25</v>
      </c>
      <c r="M90" s="32"/>
      <c r="N90" s="32"/>
      <c r="O90" s="32">
        <v>2</v>
      </c>
      <c r="P90" s="32"/>
      <c r="Q90" s="32"/>
      <c r="R90" s="32">
        <v>0.5</v>
      </c>
      <c r="S90" s="32">
        <v>0.5</v>
      </c>
      <c r="T90" s="32"/>
      <c r="U90" s="32"/>
      <c r="V90" s="32"/>
      <c r="W90" s="32"/>
      <c r="X90" s="66">
        <f>SUM(M90:W90)</f>
        <v>3</v>
      </c>
      <c r="Y90" s="70"/>
    </row>
    <row r="91" spans="1:25" s="34" customFormat="1" ht="19.5" customHeight="1">
      <c r="A91" s="35"/>
      <c r="B91" s="24" t="s">
        <v>41</v>
      </c>
      <c r="C91" s="25">
        <v>2</v>
      </c>
      <c r="D91" s="26" t="s">
        <v>84</v>
      </c>
      <c r="E91" s="27" t="s">
        <v>66</v>
      </c>
      <c r="F91" s="28">
        <f t="shared" si="4"/>
        <v>12.879999999999999</v>
      </c>
      <c r="G91" s="29">
        <v>6</v>
      </c>
      <c r="H91" s="30">
        <v>1</v>
      </c>
      <c r="I91" s="30">
        <v>0.38</v>
      </c>
      <c r="J91" s="30"/>
      <c r="K91" s="31">
        <f>SUM(H91:J91)</f>
        <v>1.38</v>
      </c>
      <c r="L91" s="31">
        <f>G91+K91</f>
        <v>7.38</v>
      </c>
      <c r="M91" s="32">
        <v>4</v>
      </c>
      <c r="N91" s="32"/>
      <c r="O91" s="32"/>
      <c r="P91" s="32"/>
      <c r="Q91" s="32"/>
      <c r="R91" s="32"/>
      <c r="S91" s="32">
        <v>0.5</v>
      </c>
      <c r="T91" s="32">
        <v>1</v>
      </c>
      <c r="U91" s="32"/>
      <c r="V91" s="32"/>
      <c r="W91" s="32"/>
      <c r="X91" s="66">
        <f>SUM(M91:W91)</f>
        <v>5.5</v>
      </c>
      <c r="Y91" s="69"/>
    </row>
    <row r="92" spans="1:25" s="34" customFormat="1" ht="19.5" customHeight="1">
      <c r="A92" s="35"/>
      <c r="B92" s="24" t="s">
        <v>38</v>
      </c>
      <c r="C92" s="25">
        <v>3</v>
      </c>
      <c r="D92" s="26" t="s">
        <v>106</v>
      </c>
      <c r="E92" s="27" t="s">
        <v>40</v>
      </c>
      <c r="F92" s="28">
        <f t="shared" si="4"/>
        <v>12.5</v>
      </c>
      <c r="G92" s="29">
        <v>11</v>
      </c>
      <c r="H92" s="30"/>
      <c r="I92" s="30">
        <v>1</v>
      </c>
      <c r="J92" s="30"/>
      <c r="K92" s="31">
        <f>SUM(H92:J92)</f>
        <v>1</v>
      </c>
      <c r="L92" s="31">
        <f>G92+K92</f>
        <v>12</v>
      </c>
      <c r="M92" s="32"/>
      <c r="N92" s="32"/>
      <c r="O92" s="32"/>
      <c r="P92" s="32"/>
      <c r="Q92" s="32"/>
      <c r="R92" s="32"/>
      <c r="S92" s="32">
        <v>0.5</v>
      </c>
      <c r="T92" s="32"/>
      <c r="U92" s="32"/>
      <c r="V92" s="32"/>
      <c r="W92" s="32"/>
      <c r="X92" s="66">
        <f>SUM(M92:W92)</f>
        <v>0.5</v>
      </c>
      <c r="Y92" s="70"/>
    </row>
    <row r="93" spans="1:25" ht="11.25" customHeight="1">
      <c r="A93" s="14" t="s">
        <v>1</v>
      </c>
      <c r="B93" s="15" t="s">
        <v>36</v>
      </c>
      <c r="C93" s="16"/>
      <c r="D93" s="14" t="s">
        <v>4</v>
      </c>
      <c r="E93" s="17"/>
      <c r="F93" s="19"/>
      <c r="G93" s="19"/>
      <c r="H93" s="20"/>
      <c r="I93" s="20"/>
      <c r="J93" s="20"/>
      <c r="K93" s="21"/>
      <c r="L93" s="2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3"/>
      <c r="X93" s="67"/>
      <c r="Y93" s="70"/>
    </row>
    <row r="94" spans="1:25" s="34" customFormat="1" ht="19.5" customHeight="1">
      <c r="A94" s="35" t="s">
        <v>107</v>
      </c>
      <c r="B94" s="24" t="s">
        <v>41</v>
      </c>
      <c r="C94" s="25">
        <v>1</v>
      </c>
      <c r="D94" s="26" t="s">
        <v>78</v>
      </c>
      <c r="E94" s="27" t="s">
        <v>40</v>
      </c>
      <c r="F94" s="28">
        <f t="shared" si="4"/>
        <v>16</v>
      </c>
      <c r="G94" s="29">
        <v>11</v>
      </c>
      <c r="H94" s="30"/>
      <c r="I94" s="30">
        <v>1</v>
      </c>
      <c r="J94" s="30"/>
      <c r="K94" s="31">
        <f>SUM(H94:J94)</f>
        <v>1</v>
      </c>
      <c r="L94" s="31">
        <f>G94+K94</f>
        <v>12</v>
      </c>
      <c r="M94" s="32"/>
      <c r="N94" s="32">
        <v>2.5</v>
      </c>
      <c r="O94" s="32"/>
      <c r="P94" s="32"/>
      <c r="Q94" s="32"/>
      <c r="R94" s="32"/>
      <c r="S94" s="32">
        <v>0.5</v>
      </c>
      <c r="T94" s="32">
        <v>1</v>
      </c>
      <c r="U94" s="32"/>
      <c r="V94" s="32"/>
      <c r="W94" s="32"/>
      <c r="X94" s="66">
        <f>SUM(M94:W94)</f>
        <v>4</v>
      </c>
      <c r="Y94" s="70"/>
    </row>
    <row r="95" spans="1:25" s="34" customFormat="1" ht="19.5" customHeight="1">
      <c r="A95" s="35"/>
      <c r="B95" s="24" t="s">
        <v>41</v>
      </c>
      <c r="C95" s="25">
        <v>2</v>
      </c>
      <c r="D95" s="26" t="s">
        <v>89</v>
      </c>
      <c r="E95" s="27" t="s">
        <v>40</v>
      </c>
      <c r="F95" s="28">
        <f t="shared" si="4"/>
        <v>14.629999999999999</v>
      </c>
      <c r="G95" s="29">
        <v>11</v>
      </c>
      <c r="H95" s="30">
        <v>0.25</v>
      </c>
      <c r="I95" s="30">
        <v>0.88</v>
      </c>
      <c r="J95" s="30"/>
      <c r="K95" s="31">
        <f>SUM(H95:J95)</f>
        <v>1.13</v>
      </c>
      <c r="L95" s="31">
        <f>G95+K95</f>
        <v>12.129999999999999</v>
      </c>
      <c r="M95" s="32"/>
      <c r="N95" s="32"/>
      <c r="O95" s="32">
        <v>2</v>
      </c>
      <c r="P95" s="32"/>
      <c r="Q95" s="32"/>
      <c r="R95" s="32"/>
      <c r="S95" s="32">
        <v>0.5</v>
      </c>
      <c r="T95" s="32"/>
      <c r="U95" s="32"/>
      <c r="V95" s="32"/>
      <c r="W95" s="32"/>
      <c r="X95" s="66">
        <f>SUM(M95:W95)</f>
        <v>2.5</v>
      </c>
      <c r="Y95" s="69"/>
    </row>
    <row r="96" spans="1:25" s="34" customFormat="1" ht="19.5" customHeight="1">
      <c r="A96" s="35"/>
      <c r="B96" s="24" t="s">
        <v>38</v>
      </c>
      <c r="C96" s="25">
        <v>3</v>
      </c>
      <c r="D96" s="26" t="s">
        <v>108</v>
      </c>
      <c r="E96" s="27" t="s">
        <v>40</v>
      </c>
      <c r="F96" s="28">
        <f t="shared" si="4"/>
        <v>12.75</v>
      </c>
      <c r="G96" s="29">
        <v>9.75</v>
      </c>
      <c r="H96" s="30"/>
      <c r="I96" s="30"/>
      <c r="J96" s="30"/>
      <c r="K96" s="31">
        <f>SUM(H96:J96)</f>
        <v>0</v>
      </c>
      <c r="L96" s="31">
        <f>G96+K96</f>
        <v>9.75</v>
      </c>
      <c r="M96" s="32"/>
      <c r="N96" s="32">
        <v>2.5</v>
      </c>
      <c r="O96" s="32"/>
      <c r="P96" s="32"/>
      <c r="Q96" s="32"/>
      <c r="R96" s="32"/>
      <c r="S96" s="32">
        <v>0.5</v>
      </c>
      <c r="T96" s="32"/>
      <c r="U96" s="32"/>
      <c r="V96" s="32"/>
      <c r="W96" s="32"/>
      <c r="X96" s="66">
        <f>SUM(M96:W96)</f>
        <v>3</v>
      </c>
      <c r="Y96" s="70"/>
    </row>
    <row r="97" spans="1:25" s="34" customFormat="1" ht="19.5" customHeight="1">
      <c r="A97" s="35"/>
      <c r="B97" s="24" t="s">
        <v>38</v>
      </c>
      <c r="C97" s="25">
        <v>4</v>
      </c>
      <c r="D97" s="26" t="s">
        <v>43</v>
      </c>
      <c r="E97" s="27" t="s">
        <v>40</v>
      </c>
      <c r="F97" s="28">
        <f t="shared" si="4"/>
        <v>11</v>
      </c>
      <c r="G97" s="29">
        <v>8.5</v>
      </c>
      <c r="H97" s="30"/>
      <c r="I97" s="30"/>
      <c r="J97" s="30"/>
      <c r="K97" s="31">
        <f>SUM(H97:J97)</f>
        <v>0</v>
      </c>
      <c r="L97" s="31">
        <f>G97+K97</f>
        <v>8.5</v>
      </c>
      <c r="M97" s="32"/>
      <c r="N97" s="32"/>
      <c r="O97" s="32">
        <v>2</v>
      </c>
      <c r="P97" s="32"/>
      <c r="Q97" s="32"/>
      <c r="R97" s="32"/>
      <c r="S97" s="32">
        <v>0.5</v>
      </c>
      <c r="T97" s="32"/>
      <c r="U97" s="32"/>
      <c r="V97" s="32"/>
      <c r="W97" s="32"/>
      <c r="X97" s="66">
        <f>SUM(M97:W97)</f>
        <v>2.5</v>
      </c>
      <c r="Y97" s="69"/>
    </row>
    <row r="98" spans="1:25" ht="11.25" customHeight="1">
      <c r="A98" s="14" t="s">
        <v>1</v>
      </c>
      <c r="B98" s="15" t="s">
        <v>36</v>
      </c>
      <c r="C98" s="16"/>
      <c r="D98" s="14" t="s">
        <v>4</v>
      </c>
      <c r="E98" s="17"/>
      <c r="F98" s="19"/>
      <c r="G98" s="19"/>
      <c r="H98" s="20"/>
      <c r="I98" s="20"/>
      <c r="J98" s="20"/>
      <c r="K98" s="21"/>
      <c r="L98" s="21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3"/>
      <c r="X98" s="67"/>
      <c r="Y98" s="70"/>
    </row>
    <row r="99" spans="1:25" s="34" customFormat="1" ht="19.5" customHeight="1">
      <c r="A99" s="35" t="s">
        <v>109</v>
      </c>
      <c r="B99" s="24" t="s">
        <v>49</v>
      </c>
      <c r="C99" s="25">
        <v>1</v>
      </c>
      <c r="D99" s="26" t="s">
        <v>79</v>
      </c>
      <c r="E99" s="27" t="s">
        <v>40</v>
      </c>
      <c r="F99" s="28">
        <f t="shared" si="4"/>
        <v>14.5</v>
      </c>
      <c r="G99" s="29">
        <v>8.5</v>
      </c>
      <c r="H99" s="55">
        <v>2</v>
      </c>
      <c r="I99" s="30"/>
      <c r="J99" s="30"/>
      <c r="K99" s="31">
        <f>SUM(H99:J99)</f>
        <v>2</v>
      </c>
      <c r="L99" s="31">
        <f>G99+K99</f>
        <v>10.5</v>
      </c>
      <c r="M99" s="32"/>
      <c r="N99" s="32">
        <v>2.5</v>
      </c>
      <c r="O99" s="32"/>
      <c r="P99" s="32"/>
      <c r="Q99" s="32"/>
      <c r="R99" s="32"/>
      <c r="S99" s="32">
        <v>0.5</v>
      </c>
      <c r="T99" s="32">
        <v>1</v>
      </c>
      <c r="U99" s="32"/>
      <c r="V99" s="32"/>
      <c r="W99" s="32"/>
      <c r="X99" s="66">
        <f>SUM(M99:W99)</f>
        <v>4</v>
      </c>
      <c r="Y99" s="70"/>
    </row>
    <row r="100" spans="1:25" ht="11.25" customHeight="1">
      <c r="A100" s="14" t="s">
        <v>1</v>
      </c>
      <c r="B100" s="15" t="s">
        <v>36</v>
      </c>
      <c r="C100" s="16"/>
      <c r="D100" s="14" t="s">
        <v>4</v>
      </c>
      <c r="E100" s="17"/>
      <c r="F100" s="19"/>
      <c r="G100" s="19"/>
      <c r="H100" s="20"/>
      <c r="I100" s="20"/>
      <c r="J100" s="20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3"/>
      <c r="X100" s="67"/>
      <c r="Y100" s="69"/>
    </row>
    <row r="101" spans="1:25" s="34" customFormat="1" ht="19.5" customHeight="1">
      <c r="A101" s="35" t="s">
        <v>110</v>
      </c>
      <c r="B101" s="24" t="s">
        <v>38</v>
      </c>
      <c r="C101" s="25">
        <v>1</v>
      </c>
      <c r="D101" s="26" t="s">
        <v>63</v>
      </c>
      <c r="E101" s="27" t="s">
        <v>40</v>
      </c>
      <c r="F101" s="28">
        <f t="shared" si="4"/>
        <v>15.44</v>
      </c>
      <c r="G101" s="29">
        <v>11</v>
      </c>
      <c r="H101" s="30">
        <v>1.88</v>
      </c>
      <c r="I101" s="30">
        <v>0.06</v>
      </c>
      <c r="J101" s="30"/>
      <c r="K101" s="31">
        <f>SUM(H101:J101)</f>
        <v>1.94</v>
      </c>
      <c r="L101" s="31">
        <f>G101+K101</f>
        <v>12.94</v>
      </c>
      <c r="M101" s="32"/>
      <c r="N101" s="32"/>
      <c r="O101" s="32">
        <v>2</v>
      </c>
      <c r="P101" s="32"/>
      <c r="Q101" s="32"/>
      <c r="R101" s="32"/>
      <c r="S101" s="32">
        <v>0.5</v>
      </c>
      <c r="T101" s="32"/>
      <c r="U101" s="32"/>
      <c r="V101" s="32"/>
      <c r="W101" s="32"/>
      <c r="X101" s="66">
        <f>SUM(M101:W101)</f>
        <v>2.5</v>
      </c>
      <c r="Y101" s="70"/>
    </row>
    <row r="102" spans="1:25" s="34" customFormat="1" ht="19.5" customHeight="1">
      <c r="A102" s="35"/>
      <c r="B102" s="24" t="s">
        <v>38</v>
      </c>
      <c r="C102" s="25">
        <v>2</v>
      </c>
      <c r="D102" s="26" t="s">
        <v>111</v>
      </c>
      <c r="E102" s="27" t="s">
        <v>40</v>
      </c>
      <c r="F102" s="28">
        <f t="shared" si="4"/>
        <v>13.5</v>
      </c>
      <c r="G102" s="29">
        <v>5.25</v>
      </c>
      <c r="H102" s="30"/>
      <c r="I102" s="30">
        <v>0.75</v>
      </c>
      <c r="J102" s="30">
        <v>1</v>
      </c>
      <c r="K102" s="31">
        <f>SUM(H102:J102)</f>
        <v>1.75</v>
      </c>
      <c r="L102" s="31">
        <f>G102+K102</f>
        <v>7</v>
      </c>
      <c r="M102" s="32"/>
      <c r="N102" s="32">
        <v>2.5</v>
      </c>
      <c r="O102" s="32">
        <v>2</v>
      </c>
      <c r="P102" s="32"/>
      <c r="Q102" s="32"/>
      <c r="R102" s="32"/>
      <c r="S102" s="32">
        <v>0.5</v>
      </c>
      <c r="T102" s="32">
        <v>1</v>
      </c>
      <c r="U102" s="32"/>
      <c r="V102" s="32">
        <v>0.5</v>
      </c>
      <c r="W102" s="32"/>
      <c r="X102" s="66">
        <f>SUM(M102:W102)</f>
        <v>6.5</v>
      </c>
      <c r="Y102" s="69"/>
    </row>
    <row r="103" spans="1:25" ht="11.25" customHeight="1">
      <c r="A103" s="14" t="s">
        <v>1</v>
      </c>
      <c r="B103" s="15" t="s">
        <v>36</v>
      </c>
      <c r="C103" s="16"/>
      <c r="D103" s="14" t="s">
        <v>4</v>
      </c>
      <c r="E103" s="17"/>
      <c r="F103" s="19"/>
      <c r="G103" s="19"/>
      <c r="H103" s="20"/>
      <c r="I103" s="20"/>
      <c r="J103" s="20"/>
      <c r="K103" s="21"/>
      <c r="L103" s="21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67"/>
      <c r="Y103" s="70"/>
    </row>
    <row r="104" spans="1:25" s="34" customFormat="1" ht="19.5" customHeight="1">
      <c r="A104" s="35" t="s">
        <v>112</v>
      </c>
      <c r="B104" s="24" t="s">
        <v>41</v>
      </c>
      <c r="C104" s="25">
        <v>1</v>
      </c>
      <c r="D104" s="26" t="s">
        <v>111</v>
      </c>
      <c r="E104" s="27" t="s">
        <v>40</v>
      </c>
      <c r="F104" s="28">
        <f t="shared" si="4"/>
        <v>13.5</v>
      </c>
      <c r="G104" s="29">
        <v>5.25</v>
      </c>
      <c r="H104" s="30"/>
      <c r="I104" s="30">
        <v>0.75</v>
      </c>
      <c r="J104" s="30">
        <v>1</v>
      </c>
      <c r="K104" s="31">
        <f>SUM(H104:J104)</f>
        <v>1.75</v>
      </c>
      <c r="L104" s="31">
        <f>G104+K104</f>
        <v>7</v>
      </c>
      <c r="M104" s="32"/>
      <c r="N104" s="32">
        <v>2.5</v>
      </c>
      <c r="O104" s="32">
        <v>2</v>
      </c>
      <c r="P104" s="32"/>
      <c r="Q104" s="32"/>
      <c r="R104" s="32"/>
      <c r="S104" s="32">
        <v>0.5</v>
      </c>
      <c r="T104" s="32">
        <v>1</v>
      </c>
      <c r="U104" s="32"/>
      <c r="V104" s="32">
        <v>0.5</v>
      </c>
      <c r="W104" s="32"/>
      <c r="X104" s="66">
        <f>SUM(M104:W104)</f>
        <v>6.5</v>
      </c>
      <c r="Y104" s="70"/>
    </row>
    <row r="105" spans="1:25" s="34" customFormat="1" ht="19.5" customHeight="1">
      <c r="A105" s="35"/>
      <c r="B105" s="24" t="s">
        <v>38</v>
      </c>
      <c r="C105" s="25">
        <v>2</v>
      </c>
      <c r="D105" s="26" t="s">
        <v>113</v>
      </c>
      <c r="E105" s="27" t="s">
        <v>40</v>
      </c>
      <c r="F105" s="28">
        <f t="shared" si="4"/>
        <v>13.379999999999999</v>
      </c>
      <c r="G105" s="29">
        <v>11</v>
      </c>
      <c r="H105" s="30">
        <v>0.38</v>
      </c>
      <c r="I105" s="30">
        <v>1</v>
      </c>
      <c r="J105" s="30"/>
      <c r="K105" s="31">
        <f>SUM(H105:J105)</f>
        <v>1.38</v>
      </c>
      <c r="L105" s="31">
        <f>G105+K105</f>
        <v>12.379999999999999</v>
      </c>
      <c r="M105" s="32"/>
      <c r="N105" s="32"/>
      <c r="O105" s="32"/>
      <c r="P105" s="32"/>
      <c r="Q105" s="32"/>
      <c r="R105" s="32">
        <v>0.5</v>
      </c>
      <c r="S105" s="32">
        <v>0.5</v>
      </c>
      <c r="T105" s="32"/>
      <c r="U105" s="32"/>
      <c r="V105" s="32"/>
      <c r="W105" s="32"/>
      <c r="X105" s="66">
        <f>SUM(M105:W105)</f>
        <v>1</v>
      </c>
      <c r="Y105" s="70"/>
    </row>
    <row r="106" spans="1:25" ht="11.25" customHeight="1">
      <c r="A106" s="14" t="s">
        <v>1</v>
      </c>
      <c r="B106" s="15" t="s">
        <v>36</v>
      </c>
      <c r="C106" s="16"/>
      <c r="D106" s="14" t="s">
        <v>4</v>
      </c>
      <c r="E106" s="17"/>
      <c r="F106" s="19"/>
      <c r="G106" s="19"/>
      <c r="H106" s="20"/>
      <c r="I106" s="20"/>
      <c r="J106" s="20"/>
      <c r="K106" s="21"/>
      <c r="L106" s="21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3"/>
      <c r="X106" s="67"/>
      <c r="Y106" s="69"/>
    </row>
    <row r="107" spans="1:25" s="34" customFormat="1" ht="19.5" customHeight="1">
      <c r="A107" s="35" t="s">
        <v>114</v>
      </c>
      <c r="B107" s="24" t="s">
        <v>38</v>
      </c>
      <c r="C107" s="25">
        <v>1</v>
      </c>
      <c r="D107" s="26" t="s">
        <v>115</v>
      </c>
      <c r="E107" s="27" t="s">
        <v>40</v>
      </c>
      <c r="F107" s="28">
        <f t="shared" si="4"/>
        <v>15.5</v>
      </c>
      <c r="G107" s="29">
        <v>11</v>
      </c>
      <c r="H107" s="30">
        <v>2</v>
      </c>
      <c r="I107" s="30">
        <v>0</v>
      </c>
      <c r="J107" s="30"/>
      <c r="K107" s="31">
        <f>SUM(H107:J107)</f>
        <v>2</v>
      </c>
      <c r="L107" s="31">
        <f>G107+K107</f>
        <v>13</v>
      </c>
      <c r="M107" s="32"/>
      <c r="N107" s="32"/>
      <c r="O107" s="32">
        <v>2</v>
      </c>
      <c r="P107" s="32"/>
      <c r="Q107" s="32"/>
      <c r="R107" s="32"/>
      <c r="S107" s="32">
        <v>0.5</v>
      </c>
      <c r="T107" s="32"/>
      <c r="U107" s="32"/>
      <c r="V107" s="32"/>
      <c r="W107" s="32"/>
      <c r="X107" s="66">
        <f>SUM(M107:W107)</f>
        <v>2.5</v>
      </c>
      <c r="Y107" s="70"/>
    </row>
    <row r="108" spans="1:25" ht="11.25" customHeight="1">
      <c r="A108" s="14" t="s">
        <v>1</v>
      </c>
      <c r="B108" s="15" t="s">
        <v>36</v>
      </c>
      <c r="C108" s="16"/>
      <c r="D108" s="14" t="s">
        <v>4</v>
      </c>
      <c r="E108" s="17"/>
      <c r="F108" s="19"/>
      <c r="G108" s="19"/>
      <c r="H108" s="20"/>
      <c r="I108" s="20"/>
      <c r="J108" s="20"/>
      <c r="K108" s="21"/>
      <c r="L108" s="21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3"/>
      <c r="X108" s="67"/>
      <c r="Y108" s="69"/>
    </row>
    <row r="109" spans="1:25" s="34" customFormat="1" ht="19.5" customHeight="1">
      <c r="A109" s="35" t="s">
        <v>116</v>
      </c>
      <c r="B109" s="24" t="s">
        <v>38</v>
      </c>
      <c r="C109" s="25">
        <v>1</v>
      </c>
      <c r="D109" s="26" t="s">
        <v>117</v>
      </c>
      <c r="E109" s="27" t="s">
        <v>40</v>
      </c>
      <c r="F109" s="28">
        <f t="shared" si="4"/>
        <v>5.75</v>
      </c>
      <c r="G109" s="29">
        <v>5.25</v>
      </c>
      <c r="H109" s="30"/>
      <c r="I109" s="30"/>
      <c r="J109" s="30"/>
      <c r="K109" s="31">
        <f>SUM(H109:J109)</f>
        <v>0</v>
      </c>
      <c r="L109" s="31">
        <f>G109+K109</f>
        <v>5.25</v>
      </c>
      <c r="M109" s="32"/>
      <c r="N109" s="32"/>
      <c r="O109" s="32"/>
      <c r="P109" s="32"/>
      <c r="Q109" s="32"/>
      <c r="R109" s="32"/>
      <c r="S109" s="32">
        <v>0.5</v>
      </c>
      <c r="T109" s="32"/>
      <c r="U109" s="32"/>
      <c r="V109" s="32"/>
      <c r="W109" s="32"/>
      <c r="X109" s="66">
        <f>SUM(M109:W109)</f>
        <v>0.5</v>
      </c>
      <c r="Y109" s="70"/>
    </row>
    <row r="110" spans="1:25" ht="11.25" customHeight="1">
      <c r="A110" s="14" t="s">
        <v>1</v>
      </c>
      <c r="B110" s="15" t="s">
        <v>36</v>
      </c>
      <c r="C110" s="16"/>
      <c r="D110" s="14" t="s">
        <v>4</v>
      </c>
      <c r="E110" s="17"/>
      <c r="F110" s="19"/>
      <c r="G110" s="19"/>
      <c r="H110" s="20"/>
      <c r="I110" s="20"/>
      <c r="J110" s="20"/>
      <c r="K110" s="21"/>
      <c r="L110" s="21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3"/>
      <c r="X110" s="67"/>
      <c r="Y110" s="70"/>
    </row>
    <row r="111" spans="1:25" s="34" customFormat="1" ht="19.5" customHeight="1">
      <c r="A111" s="35" t="s">
        <v>118</v>
      </c>
      <c r="B111" s="24" t="s">
        <v>38</v>
      </c>
      <c r="C111" s="25">
        <v>1</v>
      </c>
      <c r="D111" s="26" t="s">
        <v>119</v>
      </c>
      <c r="E111" s="27" t="s">
        <v>40</v>
      </c>
      <c r="F111" s="28">
        <f t="shared" si="4"/>
        <v>15.5</v>
      </c>
      <c r="G111" s="29">
        <v>11</v>
      </c>
      <c r="H111" s="30">
        <v>1.88</v>
      </c>
      <c r="I111" s="30">
        <v>0.12</v>
      </c>
      <c r="J111" s="30"/>
      <c r="K111" s="31">
        <f>SUM(H111:J111)</f>
        <v>2</v>
      </c>
      <c r="L111" s="31">
        <f>G111+K111</f>
        <v>13</v>
      </c>
      <c r="M111" s="32"/>
      <c r="N111" s="32"/>
      <c r="O111" s="32">
        <v>2</v>
      </c>
      <c r="P111" s="32"/>
      <c r="Q111" s="32"/>
      <c r="R111" s="32"/>
      <c r="S111" s="32">
        <v>0.5</v>
      </c>
      <c r="T111" s="32"/>
      <c r="U111" s="32"/>
      <c r="V111" s="32"/>
      <c r="W111" s="32"/>
      <c r="X111" s="66">
        <f>SUM(M111:W111)</f>
        <v>2.5</v>
      </c>
      <c r="Y111" s="70"/>
    </row>
    <row r="112" spans="1:25" ht="11.25" customHeight="1">
      <c r="A112" s="14" t="s">
        <v>1</v>
      </c>
      <c r="B112" s="15" t="s">
        <v>36</v>
      </c>
      <c r="C112" s="16"/>
      <c r="D112" s="14" t="s">
        <v>4</v>
      </c>
      <c r="E112" s="17"/>
      <c r="F112" s="19"/>
      <c r="G112" s="19"/>
      <c r="H112" s="20"/>
      <c r="I112" s="20"/>
      <c r="J112" s="20"/>
      <c r="K112" s="21"/>
      <c r="L112" s="2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3"/>
      <c r="X112" s="67"/>
      <c r="Y112" s="69"/>
    </row>
    <row r="113" spans="1:25" s="34" customFormat="1" ht="19.5" customHeight="1">
      <c r="A113" s="35" t="s">
        <v>120</v>
      </c>
      <c r="B113" s="24" t="s">
        <v>38</v>
      </c>
      <c r="C113" s="25">
        <v>1</v>
      </c>
      <c r="D113" s="26" t="s">
        <v>121</v>
      </c>
      <c r="E113" s="27" t="s">
        <v>40</v>
      </c>
      <c r="F113" s="28">
        <f t="shared" si="4"/>
        <v>13.5</v>
      </c>
      <c r="G113" s="29">
        <v>11</v>
      </c>
      <c r="H113" s="30">
        <v>2</v>
      </c>
      <c r="I113" s="30">
        <v>0</v>
      </c>
      <c r="J113" s="30"/>
      <c r="K113" s="31">
        <f>SUM(H113:J113)</f>
        <v>2</v>
      </c>
      <c r="L113" s="31">
        <f>G113+K113</f>
        <v>13</v>
      </c>
      <c r="M113" s="32"/>
      <c r="N113" s="32"/>
      <c r="O113" s="32"/>
      <c r="P113" s="32"/>
      <c r="Q113" s="32"/>
      <c r="R113" s="32"/>
      <c r="S113" s="32">
        <v>0.5</v>
      </c>
      <c r="T113" s="32"/>
      <c r="U113" s="32"/>
      <c r="V113" s="32"/>
      <c r="W113" s="32"/>
      <c r="X113" s="66">
        <f>SUM(M113:W113)</f>
        <v>0.5</v>
      </c>
      <c r="Y113" s="70"/>
    </row>
    <row r="114" spans="1:25" s="34" customFormat="1" ht="19.5" customHeight="1">
      <c r="A114" s="35"/>
      <c r="B114" s="24" t="s">
        <v>38</v>
      </c>
      <c r="C114" s="25">
        <v>2</v>
      </c>
      <c r="D114" s="26" t="s">
        <v>122</v>
      </c>
      <c r="E114" s="33" t="s">
        <v>40</v>
      </c>
      <c r="F114" s="28">
        <f t="shared" si="4"/>
        <v>9.5</v>
      </c>
      <c r="G114" s="29">
        <v>9</v>
      </c>
      <c r="H114" s="32"/>
      <c r="I114" s="32"/>
      <c r="J114" s="32"/>
      <c r="K114" s="31">
        <f>SUM(H114:J114)</f>
        <v>0</v>
      </c>
      <c r="L114" s="31">
        <f>G114+K114</f>
        <v>9</v>
      </c>
      <c r="M114" s="32"/>
      <c r="N114" s="32"/>
      <c r="O114" s="32"/>
      <c r="P114" s="32"/>
      <c r="Q114" s="32"/>
      <c r="R114" s="32"/>
      <c r="S114" s="32">
        <v>0.5</v>
      </c>
      <c r="T114" s="32"/>
      <c r="U114" s="32"/>
      <c r="V114" s="32"/>
      <c r="W114" s="32"/>
      <c r="X114" s="66">
        <f>SUM(M114:W114)</f>
        <v>0.5</v>
      </c>
      <c r="Y114" s="69"/>
    </row>
    <row r="115" spans="1:25" ht="11.25" customHeight="1">
      <c r="A115" s="14" t="s">
        <v>1</v>
      </c>
      <c r="B115" s="15" t="s">
        <v>36</v>
      </c>
      <c r="C115" s="16"/>
      <c r="D115" s="14" t="s">
        <v>4</v>
      </c>
      <c r="E115" s="17"/>
      <c r="F115" s="19"/>
      <c r="G115" s="19"/>
      <c r="H115" s="20"/>
      <c r="I115" s="20"/>
      <c r="J115" s="20"/>
      <c r="K115" s="21"/>
      <c r="L115" s="21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3"/>
      <c r="X115" s="67"/>
      <c r="Y115" s="70"/>
    </row>
    <row r="116" spans="1:25" s="34" customFormat="1" ht="19.5" customHeight="1">
      <c r="A116" s="35" t="s">
        <v>123</v>
      </c>
      <c r="B116" s="24" t="s">
        <v>38</v>
      </c>
      <c r="C116" s="25">
        <v>1</v>
      </c>
      <c r="D116" s="26" t="s">
        <v>124</v>
      </c>
      <c r="E116" s="27" t="s">
        <v>40</v>
      </c>
      <c r="F116" s="28">
        <f t="shared" si="4"/>
        <v>13.5</v>
      </c>
      <c r="G116" s="29">
        <v>11</v>
      </c>
      <c r="H116" s="30">
        <v>2</v>
      </c>
      <c r="I116" s="30">
        <v>0</v>
      </c>
      <c r="J116" s="30"/>
      <c r="K116" s="31">
        <f>SUM(H116:J116)</f>
        <v>2</v>
      </c>
      <c r="L116" s="31">
        <f>G116+K116</f>
        <v>13</v>
      </c>
      <c r="M116" s="32"/>
      <c r="N116" s="32"/>
      <c r="O116" s="32"/>
      <c r="P116" s="32"/>
      <c r="Q116" s="32"/>
      <c r="R116" s="32"/>
      <c r="S116" s="32">
        <v>0.5</v>
      </c>
      <c r="T116" s="32"/>
      <c r="U116" s="32"/>
      <c r="V116" s="32"/>
      <c r="W116" s="32"/>
      <c r="X116" s="66">
        <f>SUM(M116:W116)</f>
        <v>0.5</v>
      </c>
      <c r="Y116" s="70"/>
    </row>
    <row r="117" spans="1:25" s="34" customFormat="1" ht="19.5" customHeight="1">
      <c r="A117" s="35"/>
      <c r="B117" s="24" t="s">
        <v>41</v>
      </c>
      <c r="C117" s="25">
        <v>2</v>
      </c>
      <c r="D117" s="26" t="s">
        <v>121</v>
      </c>
      <c r="E117" s="27" t="s">
        <v>40</v>
      </c>
      <c r="F117" s="28">
        <f t="shared" si="4"/>
        <v>13.5</v>
      </c>
      <c r="G117" s="29">
        <v>11</v>
      </c>
      <c r="H117" s="30">
        <v>2</v>
      </c>
      <c r="I117" s="30">
        <v>0</v>
      </c>
      <c r="J117" s="30"/>
      <c r="K117" s="31">
        <f>SUM(H117:J117)</f>
        <v>2</v>
      </c>
      <c r="L117" s="31">
        <f>G117+K117</f>
        <v>13</v>
      </c>
      <c r="M117" s="32"/>
      <c r="N117" s="32"/>
      <c r="O117" s="32"/>
      <c r="P117" s="32"/>
      <c r="Q117" s="32"/>
      <c r="R117" s="32"/>
      <c r="S117" s="32">
        <v>0.5</v>
      </c>
      <c r="T117" s="32"/>
      <c r="U117" s="32"/>
      <c r="V117" s="32"/>
      <c r="W117" s="32"/>
      <c r="X117" s="66">
        <f>SUM(M117:W117)</f>
        <v>0.5</v>
      </c>
      <c r="Y117" s="70"/>
    </row>
    <row r="118" spans="1:25" ht="11.25" customHeight="1">
      <c r="A118" s="14" t="s">
        <v>1</v>
      </c>
      <c r="B118" s="15" t="s">
        <v>36</v>
      </c>
      <c r="C118" s="16"/>
      <c r="D118" s="14" t="s">
        <v>4</v>
      </c>
      <c r="E118" s="17"/>
      <c r="F118" s="19"/>
      <c r="G118" s="19"/>
      <c r="H118" s="20"/>
      <c r="I118" s="20"/>
      <c r="J118" s="20"/>
      <c r="K118" s="21"/>
      <c r="L118" s="21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67"/>
      <c r="Y118" s="69"/>
    </row>
    <row r="119" spans="1:25" s="34" customFormat="1" ht="19.5" customHeight="1">
      <c r="A119" s="35" t="s">
        <v>125</v>
      </c>
      <c r="B119" s="24" t="s">
        <v>38</v>
      </c>
      <c r="C119" s="25">
        <v>1</v>
      </c>
      <c r="D119" s="26" t="s">
        <v>126</v>
      </c>
      <c r="E119" s="27" t="s">
        <v>40</v>
      </c>
      <c r="F119" s="28">
        <f t="shared" si="4"/>
        <v>15.5</v>
      </c>
      <c r="G119" s="29">
        <v>11</v>
      </c>
      <c r="H119" s="30">
        <v>2</v>
      </c>
      <c r="I119" s="30">
        <v>0</v>
      </c>
      <c r="J119" s="30"/>
      <c r="K119" s="31">
        <f>SUM(H119:J119)</f>
        <v>2</v>
      </c>
      <c r="L119" s="31">
        <f>G119+K119</f>
        <v>13</v>
      </c>
      <c r="M119" s="32"/>
      <c r="N119" s="32"/>
      <c r="O119" s="32"/>
      <c r="P119" s="32">
        <v>2</v>
      </c>
      <c r="Q119" s="32"/>
      <c r="R119" s="32"/>
      <c r="S119" s="32">
        <v>0.5</v>
      </c>
      <c r="T119" s="32"/>
      <c r="U119" s="32"/>
      <c r="V119" s="32"/>
      <c r="W119" s="32"/>
      <c r="X119" s="66">
        <f>SUM(M119:W119)</f>
        <v>2.5</v>
      </c>
      <c r="Y119" s="70"/>
    </row>
    <row r="120" spans="1:25" s="34" customFormat="1" ht="19.5" customHeight="1">
      <c r="A120" s="38"/>
      <c r="B120" s="38"/>
      <c r="C120" s="99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1"/>
      <c r="Y120"/>
    </row>
    <row r="121" spans="1:25" s="34" customFormat="1" ht="19.5" customHeight="1">
      <c r="A121" s="38"/>
      <c r="B121" s="38"/>
      <c r="C121" s="39"/>
      <c r="D121" s="40"/>
      <c r="E121" s="41"/>
      <c r="F121" s="39"/>
      <c r="G121" s="42"/>
      <c r="H121" s="39"/>
      <c r="I121" s="39"/>
      <c r="J121" s="39"/>
      <c r="K121" s="43"/>
      <c r="L121" s="43"/>
      <c r="M121" s="39"/>
      <c r="N121" s="39"/>
      <c r="O121" s="95"/>
      <c r="P121" s="95"/>
      <c r="Q121" s="95"/>
      <c r="R121" s="96"/>
      <c r="S121" s="95"/>
      <c r="T121" s="95"/>
      <c r="U121" s="95"/>
      <c r="V121" s="95"/>
      <c r="W121" s="95"/>
      <c r="X121" s="95"/>
      <c r="Y121"/>
    </row>
    <row r="122" spans="1:25" s="34" customFormat="1" ht="19.5" customHeight="1">
      <c r="A122" s="38"/>
      <c r="B122" s="38"/>
      <c r="C122" s="39"/>
      <c r="D122" s="40"/>
      <c r="E122" s="41"/>
      <c r="F122" s="39"/>
      <c r="G122" s="42"/>
      <c r="H122" s="39"/>
      <c r="I122" s="39"/>
      <c r="J122" s="39"/>
      <c r="K122" s="43"/>
      <c r="L122" s="43"/>
      <c r="M122" s="39"/>
      <c r="N122" s="39"/>
      <c r="O122" s="39"/>
      <c r="P122" s="39"/>
      <c r="Q122" s="39"/>
      <c r="R122" s="39"/>
      <c r="S122" s="95"/>
      <c r="T122" s="95"/>
      <c r="U122" s="95"/>
      <c r="V122" s="95"/>
      <c r="W122" s="95"/>
      <c r="X122" s="95"/>
      <c r="Y122"/>
    </row>
    <row r="123" spans="1:25" s="34" customFormat="1" ht="19.5" customHeight="1">
      <c r="A123" s="38"/>
      <c r="B123" s="38"/>
      <c r="C123" s="39"/>
      <c r="D123" s="40"/>
      <c r="E123" s="41"/>
      <c r="F123" s="39"/>
      <c r="G123" s="42"/>
      <c r="H123" s="39"/>
      <c r="I123" s="39"/>
      <c r="J123" s="39"/>
      <c r="K123" s="43"/>
      <c r="L123" s="43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43"/>
      <c r="Y123"/>
    </row>
    <row r="124" spans="1:25" s="34" customFormat="1" ht="19.5" customHeight="1">
      <c r="A124" s="38"/>
      <c r="B124" s="38"/>
      <c r="C124" s="39"/>
      <c r="D124" s="40"/>
      <c r="E124" s="41"/>
      <c r="F124" s="39"/>
      <c r="G124" s="42"/>
      <c r="H124" s="39"/>
      <c r="I124" s="39"/>
      <c r="J124" s="39"/>
      <c r="K124" s="43"/>
      <c r="L124" s="43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43"/>
      <c r="Y124"/>
    </row>
    <row r="125" spans="1:25" s="34" customFormat="1" ht="19.5" customHeight="1">
      <c r="A125" s="38"/>
      <c r="B125" s="38"/>
      <c r="C125" s="39"/>
      <c r="D125" s="40"/>
      <c r="E125" s="41"/>
      <c r="F125" s="39"/>
      <c r="G125" s="42"/>
      <c r="H125" s="39"/>
      <c r="I125" s="39"/>
      <c r="J125" s="39"/>
      <c r="K125" s="43"/>
      <c r="L125" s="43"/>
      <c r="M125" s="39"/>
      <c r="N125" s="39"/>
      <c r="O125" s="39"/>
      <c r="P125" s="39"/>
      <c r="Q125" s="39"/>
      <c r="R125" s="39"/>
      <c r="S125" s="95"/>
      <c r="T125" s="95"/>
      <c r="U125" s="95"/>
      <c r="V125" s="95"/>
      <c r="W125" s="95"/>
      <c r="X125" s="95"/>
      <c r="Y125"/>
    </row>
    <row r="126" spans="1:25" s="34" customFormat="1" ht="19.5" customHeight="1">
      <c r="A126" s="38"/>
      <c r="B126" s="38"/>
      <c r="C126" s="39"/>
      <c r="D126" s="40"/>
      <c r="E126" s="41"/>
      <c r="F126" s="39"/>
      <c r="G126" s="42"/>
      <c r="H126" s="39"/>
      <c r="I126" s="39"/>
      <c r="J126" s="39"/>
      <c r="K126" s="43"/>
      <c r="L126" s="43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43"/>
      <c r="Y126"/>
    </row>
    <row r="127" spans="1:25" s="34" customFormat="1" ht="19.5" customHeight="1">
      <c r="A127" s="38"/>
      <c r="B127" s="38"/>
      <c r="C127" s="39"/>
      <c r="D127" s="40"/>
      <c r="E127" s="41"/>
      <c r="F127" s="39"/>
      <c r="G127" s="42"/>
      <c r="H127" s="39"/>
      <c r="I127" s="39"/>
      <c r="J127" s="39"/>
      <c r="K127" s="43"/>
      <c r="L127" s="43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43"/>
      <c r="Y127"/>
    </row>
    <row r="128" spans="1:25" s="34" customFormat="1" ht="19.5" customHeight="1">
      <c r="A128" s="38"/>
      <c r="B128" s="38"/>
      <c r="C128" s="39"/>
      <c r="D128" s="40"/>
      <c r="E128" s="41"/>
      <c r="F128" s="39"/>
      <c r="G128" s="42"/>
      <c r="H128" s="39"/>
      <c r="I128" s="39"/>
      <c r="J128" s="39"/>
      <c r="K128" s="43"/>
      <c r="L128" s="43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43"/>
      <c r="Y128"/>
    </row>
    <row r="129" spans="1:25" s="34" customFormat="1" ht="19.5" customHeight="1">
      <c r="A129" s="38"/>
      <c r="B129" s="38"/>
      <c r="C129" s="39"/>
      <c r="D129" s="40"/>
      <c r="E129" s="41"/>
      <c r="F129" s="39"/>
      <c r="G129" s="42"/>
      <c r="H129" s="39"/>
      <c r="I129" s="39"/>
      <c r="J129" s="39"/>
      <c r="K129" s="43"/>
      <c r="L129" s="43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43"/>
      <c r="Y129"/>
    </row>
    <row r="130" spans="1:25" s="34" customFormat="1" ht="19.5" customHeight="1">
      <c r="A130" s="38"/>
      <c r="B130" s="38"/>
      <c r="C130" s="39"/>
      <c r="D130" s="40"/>
      <c r="E130" s="41"/>
      <c r="F130" s="39"/>
      <c r="G130" s="42"/>
      <c r="H130" s="39"/>
      <c r="I130" s="39"/>
      <c r="J130" s="39"/>
      <c r="K130" s="43"/>
      <c r="L130" s="43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43"/>
      <c r="Y130"/>
    </row>
    <row r="131" spans="1:25" s="34" customFormat="1" ht="19.5" customHeight="1">
      <c r="A131" s="38"/>
      <c r="B131" s="38"/>
      <c r="C131" s="39"/>
      <c r="D131" s="40"/>
      <c r="E131" s="41"/>
      <c r="F131" s="39"/>
      <c r="G131" s="42"/>
      <c r="H131" s="39"/>
      <c r="I131" s="39"/>
      <c r="J131" s="39"/>
      <c r="K131" s="43"/>
      <c r="L131" s="43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43"/>
      <c r="Y131"/>
    </row>
    <row r="132" spans="1:25" s="34" customFormat="1" ht="19.5" customHeight="1">
      <c r="A132" s="38"/>
      <c r="B132" s="38"/>
      <c r="C132" s="39"/>
      <c r="D132" s="40"/>
      <c r="E132" s="41"/>
      <c r="F132" s="39"/>
      <c r="G132" s="42"/>
      <c r="H132" s="39"/>
      <c r="I132" s="39"/>
      <c r="J132" s="39"/>
      <c r="K132" s="43"/>
      <c r="L132" s="43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43"/>
      <c r="Y132"/>
    </row>
    <row r="133" spans="1:25" s="34" customFormat="1" ht="19.5" customHeight="1">
      <c r="A133" s="38"/>
      <c r="B133" s="38"/>
      <c r="C133" s="39"/>
      <c r="D133" s="40"/>
      <c r="E133" s="41"/>
      <c r="F133" s="39"/>
      <c r="G133" s="42"/>
      <c r="H133" s="39"/>
      <c r="I133" s="39"/>
      <c r="J133" s="39"/>
      <c r="K133" s="43"/>
      <c r="L133" s="43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43"/>
      <c r="Y133"/>
    </row>
    <row r="134" spans="1:25" s="34" customFormat="1" ht="19.5" customHeight="1">
      <c r="A134" s="38"/>
      <c r="B134" s="38"/>
      <c r="C134" s="39"/>
      <c r="D134" s="40"/>
      <c r="E134" s="41"/>
      <c r="F134" s="39"/>
      <c r="G134" s="42"/>
      <c r="H134" s="39"/>
      <c r="I134" s="39"/>
      <c r="J134" s="39"/>
      <c r="K134" s="43"/>
      <c r="L134" s="43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43"/>
      <c r="Y134"/>
    </row>
    <row r="135" spans="1:25" s="34" customFormat="1" ht="19.5" customHeight="1">
      <c r="A135" s="38"/>
      <c r="B135" s="38"/>
      <c r="C135" s="39"/>
      <c r="D135" s="40"/>
      <c r="E135" s="41"/>
      <c r="F135" s="39"/>
      <c r="G135" s="42"/>
      <c r="H135" s="39"/>
      <c r="I135" s="39"/>
      <c r="J135" s="39"/>
      <c r="K135" s="43"/>
      <c r="L135" s="43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43"/>
      <c r="Y135"/>
    </row>
    <row r="136" spans="1:25" s="34" customFormat="1" ht="19.5" customHeight="1">
      <c r="A136" s="38"/>
      <c r="B136" s="38"/>
      <c r="C136" s="39"/>
      <c r="D136" s="40"/>
      <c r="E136" s="41"/>
      <c r="F136" s="39"/>
      <c r="G136" s="42"/>
      <c r="H136" s="39"/>
      <c r="I136" s="39"/>
      <c r="J136" s="39"/>
      <c r="K136" s="43"/>
      <c r="L136" s="43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43"/>
      <c r="Y136"/>
    </row>
    <row r="137" spans="1:25" s="34" customFormat="1" ht="19.5" customHeight="1">
      <c r="A137" s="38"/>
      <c r="B137" s="38"/>
      <c r="C137" s="39"/>
      <c r="D137" s="40"/>
      <c r="E137" s="41"/>
      <c r="F137" s="39"/>
      <c r="G137" s="42"/>
      <c r="H137" s="39"/>
      <c r="I137" s="39"/>
      <c r="J137" s="39"/>
      <c r="K137" s="43"/>
      <c r="L137" s="43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43"/>
      <c r="Y137"/>
    </row>
    <row r="138" spans="1:25" s="34" customFormat="1" ht="19.5" customHeight="1">
      <c r="A138" s="38"/>
      <c r="B138" s="38"/>
      <c r="C138" s="39"/>
      <c r="D138" s="40"/>
      <c r="E138" s="41"/>
      <c r="F138" s="39"/>
      <c r="G138" s="42"/>
      <c r="H138" s="39"/>
      <c r="I138" s="39"/>
      <c r="J138" s="39"/>
      <c r="K138" s="43"/>
      <c r="L138" s="43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43"/>
      <c r="Y138"/>
    </row>
    <row r="139" spans="1:25" s="34" customFormat="1" ht="19.5" customHeight="1">
      <c r="A139" s="38"/>
      <c r="B139" s="38"/>
      <c r="C139" s="39"/>
      <c r="D139" s="40"/>
      <c r="E139" s="41"/>
      <c r="F139" s="39"/>
      <c r="G139" s="42"/>
      <c r="H139" s="39"/>
      <c r="I139" s="39"/>
      <c r="J139" s="39"/>
      <c r="K139" s="43"/>
      <c r="L139" s="43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43"/>
      <c r="Y139"/>
    </row>
    <row r="140" spans="3:24" ht="19.5" customHeight="1">
      <c r="C140" s="44"/>
      <c r="D140" s="45"/>
      <c r="E140" s="46"/>
      <c r="F140" s="44"/>
      <c r="G140" s="47"/>
      <c r="H140" s="44"/>
      <c r="I140" s="44"/>
      <c r="J140" s="44"/>
      <c r="K140" s="48"/>
      <c r="L140" s="48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8"/>
    </row>
    <row r="141" spans="3:24" ht="19.5" customHeight="1">
      <c r="C141" s="44"/>
      <c r="D141" s="45"/>
      <c r="E141" s="46"/>
      <c r="F141" s="44"/>
      <c r="G141" s="47"/>
      <c r="H141" s="44"/>
      <c r="I141" s="44"/>
      <c r="J141" s="44"/>
      <c r="K141" s="48"/>
      <c r="L141" s="48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8"/>
    </row>
    <row r="142" spans="3:24" ht="19.5" customHeight="1">
      <c r="C142" s="44"/>
      <c r="D142" s="45"/>
      <c r="E142" s="46"/>
      <c r="F142" s="44"/>
      <c r="G142" s="47"/>
      <c r="H142" s="44"/>
      <c r="I142" s="44"/>
      <c r="J142" s="44"/>
      <c r="K142" s="48"/>
      <c r="L142" s="48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8"/>
    </row>
    <row r="143" spans="3:24" ht="19.5" customHeight="1">
      <c r="C143" s="44"/>
      <c r="D143" s="45"/>
      <c r="E143" s="46"/>
      <c r="F143" s="44"/>
      <c r="G143" s="47"/>
      <c r="H143" s="44"/>
      <c r="I143" s="44"/>
      <c r="J143" s="44"/>
      <c r="K143" s="48"/>
      <c r="L143" s="48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8"/>
    </row>
    <row r="144" spans="3:24" ht="19.5" customHeight="1">
      <c r="C144" s="44"/>
      <c r="D144" s="45"/>
      <c r="E144" s="46"/>
      <c r="F144" s="44"/>
      <c r="G144" s="47"/>
      <c r="H144" s="44"/>
      <c r="I144" s="44"/>
      <c r="J144" s="44"/>
      <c r="K144" s="48"/>
      <c r="L144" s="48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8"/>
    </row>
    <row r="145" spans="3:24" ht="19.5" customHeight="1">
      <c r="C145" s="44"/>
      <c r="D145" s="45"/>
      <c r="E145" s="46"/>
      <c r="F145" s="44"/>
      <c r="G145" s="47"/>
      <c r="H145" s="44"/>
      <c r="I145" s="44"/>
      <c r="J145" s="44"/>
      <c r="K145" s="48"/>
      <c r="L145" s="48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8"/>
    </row>
    <row r="146" spans="3:24" ht="19.5" customHeight="1">
      <c r="C146" s="44"/>
      <c r="D146" s="45"/>
      <c r="E146" s="46"/>
      <c r="F146" s="44"/>
      <c r="G146" s="47"/>
      <c r="H146" s="44"/>
      <c r="I146" s="44"/>
      <c r="J146" s="44"/>
      <c r="K146" s="48"/>
      <c r="L146" s="48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8"/>
    </row>
    <row r="147" spans="3:24" ht="19.5" customHeight="1">
      <c r="C147" s="44"/>
      <c r="D147" s="45"/>
      <c r="E147" s="46"/>
      <c r="F147" s="44"/>
      <c r="G147" s="47"/>
      <c r="H147" s="44"/>
      <c r="I147" s="44"/>
      <c r="J147" s="44"/>
      <c r="K147" s="48"/>
      <c r="L147" s="48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8"/>
    </row>
    <row r="148" spans="3:24" ht="19.5" customHeight="1">
      <c r="C148" s="44"/>
      <c r="D148" s="45"/>
      <c r="E148" s="46"/>
      <c r="F148" s="44"/>
      <c r="G148" s="47"/>
      <c r="H148" s="44"/>
      <c r="I148" s="44"/>
      <c r="J148" s="44"/>
      <c r="K148" s="48"/>
      <c r="L148" s="48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8"/>
    </row>
    <row r="149" spans="3:24" ht="19.5" customHeight="1">
      <c r="C149" s="44"/>
      <c r="D149" s="45"/>
      <c r="E149" s="46"/>
      <c r="F149" s="44"/>
      <c r="G149" s="47"/>
      <c r="H149" s="44"/>
      <c r="I149" s="44"/>
      <c r="J149" s="44"/>
      <c r="K149" s="48"/>
      <c r="L149" s="48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8"/>
    </row>
    <row r="150" spans="3:24" ht="19.5" customHeight="1">
      <c r="C150" s="44"/>
      <c r="D150" s="45"/>
      <c r="E150" s="46"/>
      <c r="F150" s="44"/>
      <c r="G150" s="47"/>
      <c r="H150" s="44"/>
      <c r="I150" s="44"/>
      <c r="J150" s="44"/>
      <c r="K150" s="48"/>
      <c r="L150" s="48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8"/>
    </row>
    <row r="151" spans="3:24" ht="19.5" customHeight="1">
      <c r="C151" s="44"/>
      <c r="D151" s="45"/>
      <c r="E151" s="46"/>
      <c r="F151" s="44"/>
      <c r="G151" s="47"/>
      <c r="H151" s="44"/>
      <c r="I151" s="44"/>
      <c r="J151" s="44"/>
      <c r="K151" s="48"/>
      <c r="L151" s="48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8"/>
    </row>
    <row r="152" spans="3:24" ht="19.5" customHeight="1">
      <c r="C152" s="44"/>
      <c r="D152" s="45"/>
      <c r="E152" s="46"/>
      <c r="F152" s="44"/>
      <c r="G152" s="47"/>
      <c r="H152" s="44"/>
      <c r="I152" s="44"/>
      <c r="J152" s="44"/>
      <c r="K152" s="48"/>
      <c r="L152" s="48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8"/>
    </row>
    <row r="153" spans="3:24" ht="19.5" customHeight="1">
      <c r="C153" s="44"/>
      <c r="D153" s="45"/>
      <c r="E153" s="46"/>
      <c r="F153" s="44"/>
      <c r="G153" s="47"/>
      <c r="H153" s="44"/>
      <c r="I153" s="44"/>
      <c r="J153" s="44"/>
      <c r="K153" s="48"/>
      <c r="L153" s="48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8"/>
    </row>
    <row r="154" spans="3:24" ht="19.5" customHeight="1">
      <c r="C154" s="44"/>
      <c r="D154" s="45"/>
      <c r="E154" s="46"/>
      <c r="F154" s="44"/>
      <c r="G154" s="47"/>
      <c r="H154" s="44"/>
      <c r="I154" s="44"/>
      <c r="J154" s="44"/>
      <c r="K154" s="48"/>
      <c r="L154" s="48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8"/>
    </row>
    <row r="155" spans="3:24" ht="19.5" customHeight="1">
      <c r="C155" s="44"/>
      <c r="D155" s="45"/>
      <c r="E155" s="46"/>
      <c r="F155" s="44"/>
      <c r="G155" s="47"/>
      <c r="H155" s="44"/>
      <c r="I155" s="44"/>
      <c r="J155" s="44"/>
      <c r="K155" s="48"/>
      <c r="L155" s="48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8"/>
    </row>
    <row r="156" spans="3:24" ht="19.5" customHeight="1">
      <c r="C156" s="44"/>
      <c r="D156" s="45"/>
      <c r="E156" s="46"/>
      <c r="F156" s="44"/>
      <c r="G156" s="47"/>
      <c r="H156" s="44"/>
      <c r="I156" s="44"/>
      <c r="J156" s="44"/>
      <c r="K156" s="48"/>
      <c r="L156" s="48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8"/>
    </row>
    <row r="157" spans="3:24" ht="19.5" customHeight="1">
      <c r="C157" s="44"/>
      <c r="D157" s="45"/>
      <c r="E157" s="46"/>
      <c r="F157" s="44"/>
      <c r="G157" s="47"/>
      <c r="H157" s="44"/>
      <c r="I157" s="44"/>
      <c r="J157" s="44"/>
      <c r="K157" s="48"/>
      <c r="L157" s="48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8"/>
    </row>
    <row r="158" spans="3:24" ht="19.5" customHeight="1">
      <c r="C158" s="44"/>
      <c r="D158" s="45"/>
      <c r="E158" s="46"/>
      <c r="F158" s="44"/>
      <c r="G158" s="47"/>
      <c r="H158" s="44"/>
      <c r="I158" s="44"/>
      <c r="J158" s="44"/>
      <c r="K158" s="48"/>
      <c r="L158" s="48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8"/>
    </row>
    <row r="159" spans="3:24" ht="19.5" customHeight="1">
      <c r="C159" s="44"/>
      <c r="D159" s="45"/>
      <c r="E159" s="46"/>
      <c r="F159" s="44"/>
      <c r="G159" s="47"/>
      <c r="H159" s="44"/>
      <c r="I159" s="44"/>
      <c r="J159" s="44"/>
      <c r="K159" s="48"/>
      <c r="L159" s="48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8"/>
    </row>
    <row r="160" spans="3:24" ht="19.5" customHeight="1">
      <c r="C160" s="44"/>
      <c r="D160" s="45"/>
      <c r="E160" s="46"/>
      <c r="F160" s="44"/>
      <c r="G160" s="47"/>
      <c r="H160" s="44"/>
      <c r="I160" s="44"/>
      <c r="J160" s="44"/>
      <c r="K160" s="48"/>
      <c r="L160" s="48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8"/>
    </row>
    <row r="161" spans="3:24" ht="19.5" customHeight="1">
      <c r="C161" s="44"/>
      <c r="D161" s="45"/>
      <c r="E161" s="46"/>
      <c r="F161" s="44"/>
      <c r="G161" s="47"/>
      <c r="H161" s="44"/>
      <c r="I161" s="44"/>
      <c r="J161" s="44"/>
      <c r="K161" s="48"/>
      <c r="L161" s="48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8"/>
    </row>
    <row r="162" spans="3:24" ht="19.5" customHeight="1">
      <c r="C162" s="44"/>
      <c r="D162" s="45"/>
      <c r="E162" s="46"/>
      <c r="F162" s="44"/>
      <c r="G162" s="47"/>
      <c r="H162" s="44"/>
      <c r="I162" s="44"/>
      <c r="J162" s="44"/>
      <c r="K162" s="48"/>
      <c r="L162" s="48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8"/>
    </row>
    <row r="163" spans="3:24" ht="19.5" customHeight="1">
      <c r="C163" s="44"/>
      <c r="D163" s="45"/>
      <c r="E163" s="46"/>
      <c r="F163" s="44"/>
      <c r="G163" s="47"/>
      <c r="H163" s="44"/>
      <c r="I163" s="44"/>
      <c r="J163" s="44"/>
      <c r="K163" s="48"/>
      <c r="L163" s="48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8"/>
    </row>
    <row r="164" spans="3:24" ht="19.5" customHeight="1">
      <c r="C164" s="44"/>
      <c r="D164" s="45"/>
      <c r="E164" s="46"/>
      <c r="F164" s="44"/>
      <c r="G164" s="47"/>
      <c r="H164" s="44"/>
      <c r="I164" s="44"/>
      <c r="J164" s="44"/>
      <c r="K164" s="48"/>
      <c r="L164" s="48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8"/>
    </row>
    <row r="165" spans="3:24" ht="19.5" customHeight="1">
      <c r="C165" s="44"/>
      <c r="D165" s="45"/>
      <c r="E165" s="46"/>
      <c r="F165" s="44"/>
      <c r="G165" s="47"/>
      <c r="H165" s="44"/>
      <c r="I165" s="44"/>
      <c r="J165" s="44"/>
      <c r="K165" s="48"/>
      <c r="L165" s="48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8"/>
    </row>
    <row r="166" spans="3:24" ht="19.5" customHeight="1">
      <c r="C166" s="44"/>
      <c r="D166" s="45"/>
      <c r="E166" s="46"/>
      <c r="F166" s="44"/>
      <c r="G166" s="47"/>
      <c r="H166" s="44"/>
      <c r="I166" s="44"/>
      <c r="J166" s="44"/>
      <c r="K166" s="48"/>
      <c r="L166" s="48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8"/>
    </row>
    <row r="167" spans="3:24" ht="19.5" customHeight="1">
      <c r="C167" s="44"/>
      <c r="D167" s="45"/>
      <c r="E167" s="46"/>
      <c r="F167" s="44"/>
      <c r="G167" s="47"/>
      <c r="H167" s="44"/>
      <c r="I167" s="44"/>
      <c r="J167" s="44"/>
      <c r="K167" s="48"/>
      <c r="L167" s="48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8"/>
    </row>
    <row r="168" spans="3:24" ht="19.5" customHeight="1">
      <c r="C168" s="44"/>
      <c r="D168" s="45"/>
      <c r="E168" s="46"/>
      <c r="F168" s="44"/>
      <c r="G168" s="47"/>
      <c r="H168" s="44"/>
      <c r="I168" s="44"/>
      <c r="J168" s="44"/>
      <c r="K168" s="48"/>
      <c r="L168" s="48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8"/>
    </row>
    <row r="169" spans="3:24" ht="19.5" customHeight="1">
      <c r="C169" s="44"/>
      <c r="D169" s="45"/>
      <c r="E169" s="46"/>
      <c r="F169" s="44"/>
      <c r="G169" s="47"/>
      <c r="H169" s="44"/>
      <c r="I169" s="44"/>
      <c r="J169" s="44"/>
      <c r="K169" s="48"/>
      <c r="L169" s="48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8"/>
    </row>
    <row r="170" spans="3:24" ht="19.5" customHeight="1">
      <c r="C170" s="44"/>
      <c r="D170" s="45"/>
      <c r="E170" s="46"/>
      <c r="F170" s="44"/>
      <c r="G170" s="47"/>
      <c r="H170" s="44"/>
      <c r="I170" s="44"/>
      <c r="J170" s="44"/>
      <c r="K170" s="48"/>
      <c r="L170" s="48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8"/>
    </row>
    <row r="171" spans="3:24" ht="19.5" customHeight="1">
      <c r="C171" s="44"/>
      <c r="D171" s="45"/>
      <c r="E171" s="46"/>
      <c r="F171" s="44"/>
      <c r="G171" s="47"/>
      <c r="H171" s="44"/>
      <c r="I171" s="44"/>
      <c r="J171" s="44"/>
      <c r="K171" s="48"/>
      <c r="L171" s="48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8"/>
    </row>
    <row r="172" spans="3:24" ht="19.5" customHeight="1">
      <c r="C172" s="44"/>
      <c r="D172" s="45"/>
      <c r="E172" s="46"/>
      <c r="F172" s="44"/>
      <c r="G172" s="47"/>
      <c r="H172" s="44"/>
      <c r="I172" s="44"/>
      <c r="J172" s="44"/>
      <c r="K172" s="48"/>
      <c r="L172" s="48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8"/>
    </row>
    <row r="173" spans="3:24" ht="19.5" customHeight="1">
      <c r="C173" s="44"/>
      <c r="D173" s="45"/>
      <c r="E173" s="46"/>
      <c r="F173" s="44"/>
      <c r="G173" s="47"/>
      <c r="H173" s="44"/>
      <c r="I173" s="44"/>
      <c r="J173" s="44"/>
      <c r="K173" s="48"/>
      <c r="L173" s="48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8"/>
    </row>
    <row r="174" spans="3:24" ht="19.5" customHeight="1">
      <c r="C174" s="44"/>
      <c r="D174" s="45"/>
      <c r="E174" s="46"/>
      <c r="F174" s="44"/>
      <c r="G174" s="47"/>
      <c r="H174" s="44"/>
      <c r="I174" s="44"/>
      <c r="J174" s="44"/>
      <c r="K174" s="48"/>
      <c r="L174" s="48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8"/>
    </row>
    <row r="175" spans="3:24" ht="19.5" customHeight="1">
      <c r="C175" s="44"/>
      <c r="D175" s="45"/>
      <c r="E175" s="46"/>
      <c r="F175" s="44"/>
      <c r="G175" s="47"/>
      <c r="H175" s="44"/>
      <c r="I175" s="44"/>
      <c r="J175" s="44"/>
      <c r="K175" s="48"/>
      <c r="L175" s="48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8"/>
    </row>
    <row r="176" spans="3:24" ht="19.5" customHeight="1">
      <c r="C176" s="44"/>
      <c r="D176" s="45"/>
      <c r="E176" s="46"/>
      <c r="F176" s="44"/>
      <c r="G176" s="47"/>
      <c r="H176" s="44"/>
      <c r="I176" s="44"/>
      <c r="J176" s="44"/>
      <c r="K176" s="48"/>
      <c r="L176" s="48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8"/>
    </row>
    <row r="177" spans="3:24" ht="19.5" customHeight="1">
      <c r="C177" s="44"/>
      <c r="D177" s="45"/>
      <c r="E177" s="46"/>
      <c r="F177" s="44"/>
      <c r="G177" s="47"/>
      <c r="H177" s="44"/>
      <c r="I177" s="44"/>
      <c r="J177" s="44"/>
      <c r="K177" s="48"/>
      <c r="L177" s="48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8"/>
    </row>
    <row r="178" spans="3:24" ht="19.5" customHeight="1">
      <c r="C178" s="44"/>
      <c r="D178" s="45"/>
      <c r="E178" s="46"/>
      <c r="F178" s="44"/>
      <c r="G178" s="47"/>
      <c r="H178" s="44"/>
      <c r="I178" s="44"/>
      <c r="J178" s="44"/>
      <c r="K178" s="48"/>
      <c r="L178" s="48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8"/>
    </row>
    <row r="179" spans="3:24" ht="19.5" customHeight="1">
      <c r="C179" s="44"/>
      <c r="D179" s="45"/>
      <c r="E179" s="46"/>
      <c r="F179" s="44"/>
      <c r="G179" s="47"/>
      <c r="H179" s="44"/>
      <c r="I179" s="44"/>
      <c r="J179" s="44"/>
      <c r="K179" s="48"/>
      <c r="L179" s="48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8"/>
    </row>
    <row r="180" spans="3:24" ht="19.5" customHeight="1">
      <c r="C180" s="44"/>
      <c r="D180" s="45"/>
      <c r="E180" s="46"/>
      <c r="F180" s="44"/>
      <c r="G180" s="47"/>
      <c r="H180" s="44"/>
      <c r="I180" s="44"/>
      <c r="J180" s="44"/>
      <c r="K180" s="48"/>
      <c r="L180" s="48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8"/>
    </row>
    <row r="181" spans="3:24" ht="19.5" customHeight="1">
      <c r="C181" s="44"/>
      <c r="D181" s="45"/>
      <c r="E181" s="46"/>
      <c r="F181" s="44"/>
      <c r="G181" s="47"/>
      <c r="H181" s="44"/>
      <c r="I181" s="44"/>
      <c r="J181" s="44"/>
      <c r="K181" s="48"/>
      <c r="L181" s="48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8"/>
    </row>
    <row r="182" spans="3:24" ht="19.5" customHeight="1">
      <c r="C182" s="44"/>
      <c r="D182" s="45"/>
      <c r="E182" s="46"/>
      <c r="F182" s="44"/>
      <c r="G182" s="47"/>
      <c r="H182" s="44"/>
      <c r="I182" s="44"/>
      <c r="J182" s="44"/>
      <c r="K182" s="48"/>
      <c r="L182" s="48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8"/>
    </row>
    <row r="183" spans="3:24" ht="19.5" customHeight="1">
      <c r="C183" s="44"/>
      <c r="D183" s="45"/>
      <c r="E183" s="46"/>
      <c r="F183" s="44"/>
      <c r="G183" s="47"/>
      <c r="H183" s="44"/>
      <c r="I183" s="44"/>
      <c r="J183" s="44"/>
      <c r="K183" s="48"/>
      <c r="L183" s="48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8"/>
    </row>
    <row r="184" spans="3:24" ht="19.5" customHeight="1">
      <c r="C184" s="44"/>
      <c r="D184" s="45"/>
      <c r="E184" s="46"/>
      <c r="F184" s="44"/>
      <c r="G184" s="47"/>
      <c r="H184" s="44"/>
      <c r="I184" s="44"/>
      <c r="J184" s="44"/>
      <c r="K184" s="48"/>
      <c r="L184" s="48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8"/>
    </row>
    <row r="185" spans="3:24" ht="19.5" customHeight="1">
      <c r="C185" s="44"/>
      <c r="D185" s="45"/>
      <c r="E185" s="46"/>
      <c r="F185" s="44"/>
      <c r="G185" s="47"/>
      <c r="H185" s="44"/>
      <c r="I185" s="44"/>
      <c r="J185" s="44"/>
      <c r="K185" s="48"/>
      <c r="L185" s="48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8"/>
    </row>
    <row r="186" spans="3:24" ht="19.5" customHeight="1">
      <c r="C186" s="44"/>
      <c r="D186" s="45"/>
      <c r="E186" s="46"/>
      <c r="F186" s="44"/>
      <c r="G186" s="47"/>
      <c r="H186" s="44"/>
      <c r="I186" s="44"/>
      <c r="J186" s="44"/>
      <c r="K186" s="48"/>
      <c r="L186" s="48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8"/>
    </row>
    <row r="187" spans="3:24" ht="19.5" customHeight="1">
      <c r="C187" s="44"/>
      <c r="D187" s="45"/>
      <c r="E187" s="46"/>
      <c r="F187" s="44"/>
      <c r="G187" s="47"/>
      <c r="H187" s="44"/>
      <c r="I187" s="44"/>
      <c r="J187" s="44"/>
      <c r="K187" s="48"/>
      <c r="L187" s="48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8"/>
    </row>
    <row r="188" spans="3:24" ht="19.5" customHeight="1">
      <c r="C188" s="44"/>
      <c r="D188" s="45"/>
      <c r="E188" s="46"/>
      <c r="F188" s="44"/>
      <c r="G188" s="47"/>
      <c r="H188" s="44"/>
      <c r="I188" s="44"/>
      <c r="J188" s="44"/>
      <c r="K188" s="48"/>
      <c r="L188" s="48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8"/>
    </row>
    <row r="189" spans="3:24" ht="19.5" customHeight="1">
      <c r="C189" s="44"/>
      <c r="D189" s="45"/>
      <c r="E189" s="46"/>
      <c r="F189" s="44"/>
      <c r="G189" s="47"/>
      <c r="H189" s="44"/>
      <c r="I189" s="44"/>
      <c r="J189" s="44"/>
      <c r="K189" s="48"/>
      <c r="L189" s="48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8"/>
    </row>
    <row r="190" spans="3:24" ht="19.5" customHeight="1">
      <c r="C190" s="44"/>
      <c r="D190" s="45"/>
      <c r="E190" s="46"/>
      <c r="F190" s="44"/>
      <c r="G190" s="47"/>
      <c r="H190" s="44"/>
      <c r="I190" s="44"/>
      <c r="J190" s="44"/>
      <c r="K190" s="48"/>
      <c r="L190" s="48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8"/>
    </row>
    <row r="191" spans="3:24" ht="19.5" customHeight="1">
      <c r="C191" s="44"/>
      <c r="D191" s="45"/>
      <c r="E191" s="46"/>
      <c r="F191" s="44"/>
      <c r="G191" s="47"/>
      <c r="H191" s="44"/>
      <c r="I191" s="44"/>
      <c r="J191" s="44"/>
      <c r="K191" s="48"/>
      <c r="L191" s="48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8"/>
    </row>
    <row r="192" spans="3:24" ht="19.5" customHeight="1">
      <c r="C192" s="44"/>
      <c r="D192" s="45"/>
      <c r="E192" s="46"/>
      <c r="F192" s="44"/>
      <c r="G192" s="47"/>
      <c r="H192" s="44"/>
      <c r="I192" s="44"/>
      <c r="J192" s="44"/>
      <c r="K192" s="48"/>
      <c r="L192" s="48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8"/>
    </row>
    <row r="193" spans="3:24" ht="19.5" customHeight="1">
      <c r="C193" s="44"/>
      <c r="D193" s="45"/>
      <c r="E193" s="46"/>
      <c r="F193" s="44"/>
      <c r="G193" s="47"/>
      <c r="H193" s="44"/>
      <c r="I193" s="44"/>
      <c r="J193" s="44"/>
      <c r="K193" s="48"/>
      <c r="L193" s="48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8"/>
    </row>
    <row r="194" spans="3:24" ht="19.5" customHeight="1">
      <c r="C194" s="44"/>
      <c r="D194" s="45"/>
      <c r="E194" s="46"/>
      <c r="F194" s="44"/>
      <c r="G194" s="47"/>
      <c r="H194" s="44"/>
      <c r="I194" s="44"/>
      <c r="J194" s="44"/>
      <c r="K194" s="48"/>
      <c r="L194" s="48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8"/>
    </row>
    <row r="195" spans="3:24" ht="19.5" customHeight="1">
      <c r="C195" s="44"/>
      <c r="D195" s="45"/>
      <c r="E195" s="46"/>
      <c r="F195" s="44"/>
      <c r="G195" s="47"/>
      <c r="H195" s="44"/>
      <c r="I195" s="44"/>
      <c r="J195" s="44"/>
      <c r="K195" s="48"/>
      <c r="L195" s="48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8"/>
    </row>
    <row r="196" spans="3:24" ht="19.5" customHeight="1">
      <c r="C196" s="44"/>
      <c r="D196" s="45"/>
      <c r="E196" s="46"/>
      <c r="F196" s="44"/>
      <c r="G196" s="47"/>
      <c r="H196" s="44"/>
      <c r="I196" s="44"/>
      <c r="J196" s="44"/>
      <c r="K196" s="48"/>
      <c r="L196" s="48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8"/>
    </row>
    <row r="197" spans="3:24" ht="19.5" customHeight="1">
      <c r="C197" s="44"/>
      <c r="D197" s="45"/>
      <c r="E197" s="46"/>
      <c r="F197" s="44"/>
      <c r="G197" s="47"/>
      <c r="H197" s="44"/>
      <c r="I197" s="44"/>
      <c r="J197" s="44"/>
      <c r="K197" s="48"/>
      <c r="L197" s="48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8"/>
    </row>
    <row r="198" spans="3:24" ht="19.5" customHeight="1">
      <c r="C198" s="44"/>
      <c r="D198" s="45"/>
      <c r="E198" s="46"/>
      <c r="F198" s="44"/>
      <c r="G198" s="47"/>
      <c r="H198" s="44"/>
      <c r="I198" s="44"/>
      <c r="J198" s="44"/>
      <c r="K198" s="48"/>
      <c r="L198" s="48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8"/>
    </row>
    <row r="199" spans="3:24" ht="19.5" customHeight="1">
      <c r="C199" s="44"/>
      <c r="D199" s="45"/>
      <c r="E199" s="46"/>
      <c r="F199" s="44"/>
      <c r="G199" s="47"/>
      <c r="H199" s="44"/>
      <c r="I199" s="44"/>
      <c r="J199" s="44"/>
      <c r="K199" s="48"/>
      <c r="L199" s="48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8"/>
    </row>
    <row r="200" spans="3:24" ht="19.5" customHeight="1">
      <c r="C200" s="44"/>
      <c r="D200" s="45"/>
      <c r="E200" s="46"/>
      <c r="F200" s="44"/>
      <c r="G200" s="47"/>
      <c r="H200" s="44"/>
      <c r="I200" s="44"/>
      <c r="J200" s="44"/>
      <c r="K200" s="48"/>
      <c r="L200" s="48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8"/>
    </row>
    <row r="201" spans="3:24" ht="19.5" customHeight="1">
      <c r="C201" s="44"/>
      <c r="D201" s="45"/>
      <c r="E201" s="46"/>
      <c r="F201" s="44"/>
      <c r="G201" s="47"/>
      <c r="H201" s="44"/>
      <c r="I201" s="44"/>
      <c r="J201" s="44"/>
      <c r="K201" s="48"/>
      <c r="L201" s="48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8"/>
    </row>
    <row r="202" spans="3:24" ht="19.5" customHeight="1">
      <c r="C202" s="44"/>
      <c r="D202" s="45"/>
      <c r="E202" s="46"/>
      <c r="F202" s="44"/>
      <c r="G202" s="47"/>
      <c r="H202" s="44"/>
      <c r="I202" s="44"/>
      <c r="J202" s="44"/>
      <c r="K202" s="48"/>
      <c r="L202" s="48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8"/>
    </row>
    <row r="203" spans="3:24" ht="19.5" customHeight="1">
      <c r="C203" s="44"/>
      <c r="D203" s="45"/>
      <c r="E203" s="46"/>
      <c r="F203" s="44"/>
      <c r="G203" s="47"/>
      <c r="H203" s="44"/>
      <c r="I203" s="44"/>
      <c r="J203" s="44"/>
      <c r="K203" s="48"/>
      <c r="L203" s="48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8"/>
    </row>
    <row r="204" spans="3:24" ht="19.5" customHeight="1">
      <c r="C204" s="44"/>
      <c r="D204" s="45"/>
      <c r="E204" s="46"/>
      <c r="F204" s="44"/>
      <c r="G204" s="47"/>
      <c r="H204" s="44"/>
      <c r="I204" s="44"/>
      <c r="J204" s="44"/>
      <c r="K204" s="48"/>
      <c r="L204" s="48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8"/>
    </row>
    <row r="205" spans="3:24" ht="19.5" customHeight="1">
      <c r="C205" s="44"/>
      <c r="D205" s="45"/>
      <c r="E205" s="46"/>
      <c r="F205" s="44"/>
      <c r="G205" s="47"/>
      <c r="H205" s="44"/>
      <c r="I205" s="44"/>
      <c r="J205" s="44"/>
      <c r="K205" s="48"/>
      <c r="L205" s="48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8"/>
    </row>
    <row r="206" spans="3:24" ht="19.5" customHeight="1">
      <c r="C206" s="44"/>
      <c r="D206" s="45"/>
      <c r="E206" s="46"/>
      <c r="F206" s="44"/>
      <c r="G206" s="47"/>
      <c r="H206" s="44"/>
      <c r="I206" s="44"/>
      <c r="J206" s="44"/>
      <c r="K206" s="48"/>
      <c r="L206" s="48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8"/>
    </row>
    <row r="207" spans="3:24" ht="19.5" customHeight="1">
      <c r="C207" s="44"/>
      <c r="D207" s="45"/>
      <c r="E207" s="46"/>
      <c r="F207" s="44"/>
      <c r="G207" s="47"/>
      <c r="H207" s="44"/>
      <c r="I207" s="44"/>
      <c r="J207" s="44"/>
      <c r="K207" s="48"/>
      <c r="L207" s="48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8"/>
    </row>
    <row r="208" spans="3:24" ht="19.5" customHeight="1">
      <c r="C208" s="44"/>
      <c r="D208" s="45"/>
      <c r="E208" s="46"/>
      <c r="F208" s="44"/>
      <c r="G208" s="47"/>
      <c r="H208" s="44"/>
      <c r="I208" s="44"/>
      <c r="J208" s="44"/>
      <c r="K208" s="48"/>
      <c r="L208" s="48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8"/>
    </row>
    <row r="209" spans="3:24" ht="19.5" customHeight="1">
      <c r="C209" s="44"/>
      <c r="D209" s="45"/>
      <c r="E209" s="46"/>
      <c r="F209" s="44"/>
      <c r="G209" s="47"/>
      <c r="H209" s="44"/>
      <c r="I209" s="44"/>
      <c r="J209" s="44"/>
      <c r="K209" s="48"/>
      <c r="L209" s="48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8"/>
    </row>
    <row r="210" spans="3:24" ht="19.5" customHeight="1">
      <c r="C210" s="44"/>
      <c r="D210" s="45"/>
      <c r="E210" s="46"/>
      <c r="F210" s="44"/>
      <c r="G210" s="47"/>
      <c r="H210" s="44"/>
      <c r="I210" s="44"/>
      <c r="J210" s="44"/>
      <c r="K210" s="48"/>
      <c r="L210" s="48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8"/>
    </row>
    <row r="211" spans="3:24" ht="19.5" customHeight="1">
      <c r="C211" s="44"/>
      <c r="D211" s="45"/>
      <c r="E211" s="46"/>
      <c r="F211" s="44"/>
      <c r="G211" s="47"/>
      <c r="H211" s="44"/>
      <c r="I211" s="44"/>
      <c r="J211" s="44"/>
      <c r="K211" s="48"/>
      <c r="L211" s="48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8"/>
    </row>
    <row r="212" spans="3:24" ht="19.5" customHeight="1">
      <c r="C212" s="44"/>
      <c r="D212" s="45"/>
      <c r="E212" s="46"/>
      <c r="F212" s="44"/>
      <c r="G212" s="47"/>
      <c r="H212" s="44"/>
      <c r="I212" s="44"/>
      <c r="J212" s="44"/>
      <c r="K212" s="48"/>
      <c r="L212" s="48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8"/>
    </row>
    <row r="213" spans="3:24" ht="19.5" customHeight="1">
      <c r="C213" s="44"/>
      <c r="D213" s="45"/>
      <c r="E213" s="46"/>
      <c r="F213" s="44"/>
      <c r="G213" s="47"/>
      <c r="H213" s="44"/>
      <c r="I213" s="44"/>
      <c r="J213" s="44"/>
      <c r="K213" s="48"/>
      <c r="L213" s="48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8"/>
    </row>
    <row r="214" spans="3:24" ht="19.5" customHeight="1">
      <c r="C214" s="44"/>
      <c r="D214" s="45"/>
      <c r="E214" s="46"/>
      <c r="F214" s="44"/>
      <c r="G214" s="47"/>
      <c r="H214" s="44"/>
      <c r="I214" s="44"/>
      <c r="J214" s="44"/>
      <c r="K214" s="48"/>
      <c r="L214" s="48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8"/>
    </row>
    <row r="215" spans="3:24" ht="19.5" customHeight="1">
      <c r="C215" s="44"/>
      <c r="D215" s="45"/>
      <c r="E215" s="46"/>
      <c r="F215" s="44"/>
      <c r="G215" s="47"/>
      <c r="H215" s="44"/>
      <c r="I215" s="44"/>
      <c r="J215" s="44"/>
      <c r="K215" s="48"/>
      <c r="L215" s="48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8"/>
    </row>
    <row r="216" spans="3:24" ht="19.5" customHeight="1">
      <c r="C216" s="44"/>
      <c r="D216" s="45"/>
      <c r="E216" s="46"/>
      <c r="F216" s="44"/>
      <c r="G216" s="47"/>
      <c r="H216" s="44"/>
      <c r="I216" s="44"/>
      <c r="J216" s="44"/>
      <c r="K216" s="48"/>
      <c r="L216" s="48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8"/>
    </row>
    <row r="217" spans="3:24" ht="19.5" customHeight="1">
      <c r="C217" s="44"/>
      <c r="D217" s="45"/>
      <c r="E217" s="46"/>
      <c r="F217" s="44"/>
      <c r="G217" s="47"/>
      <c r="H217" s="44"/>
      <c r="I217" s="44"/>
      <c r="J217" s="44"/>
      <c r="K217" s="48"/>
      <c r="L217" s="48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8"/>
    </row>
    <row r="218" spans="3:24" ht="19.5" customHeight="1">
      <c r="C218" s="44"/>
      <c r="D218" s="45"/>
      <c r="E218" s="46"/>
      <c r="F218" s="44"/>
      <c r="G218" s="47"/>
      <c r="H218" s="44"/>
      <c r="I218" s="44"/>
      <c r="J218" s="44"/>
      <c r="K218" s="48"/>
      <c r="L218" s="48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8"/>
    </row>
    <row r="219" spans="3:24" ht="19.5" customHeight="1">
      <c r="C219" s="44"/>
      <c r="D219" s="45"/>
      <c r="E219" s="46"/>
      <c r="F219" s="44"/>
      <c r="G219" s="47"/>
      <c r="H219" s="44"/>
      <c r="I219" s="44"/>
      <c r="J219" s="44"/>
      <c r="K219" s="48"/>
      <c r="L219" s="48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8"/>
    </row>
    <row r="220" spans="3:24" ht="19.5" customHeight="1">
      <c r="C220" s="44"/>
      <c r="D220" s="45"/>
      <c r="E220" s="46"/>
      <c r="F220" s="44"/>
      <c r="G220" s="47"/>
      <c r="H220" s="44"/>
      <c r="I220" s="44"/>
      <c r="J220" s="44"/>
      <c r="K220" s="48"/>
      <c r="L220" s="48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8"/>
    </row>
    <row r="221" spans="3:24" ht="19.5" customHeight="1">
      <c r="C221" s="44"/>
      <c r="D221" s="45"/>
      <c r="E221" s="46"/>
      <c r="F221" s="44"/>
      <c r="G221" s="47"/>
      <c r="H221" s="44"/>
      <c r="I221" s="44"/>
      <c r="J221" s="44"/>
      <c r="K221" s="48"/>
      <c r="L221" s="48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8"/>
    </row>
    <row r="222" spans="3:24" ht="19.5" customHeight="1">
      <c r="C222" s="44"/>
      <c r="D222" s="45"/>
      <c r="E222" s="46"/>
      <c r="F222" s="44"/>
      <c r="G222" s="47"/>
      <c r="H222" s="44"/>
      <c r="I222" s="44"/>
      <c r="J222" s="44"/>
      <c r="K222" s="48"/>
      <c r="L222" s="48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8"/>
    </row>
    <row r="223" spans="3:24" ht="19.5" customHeight="1">
      <c r="C223" s="44"/>
      <c r="D223" s="45"/>
      <c r="E223" s="46"/>
      <c r="F223" s="44"/>
      <c r="G223" s="47"/>
      <c r="H223" s="44"/>
      <c r="I223" s="44"/>
      <c r="J223" s="44"/>
      <c r="K223" s="48"/>
      <c r="L223" s="48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8"/>
    </row>
    <row r="224" spans="3:24" ht="19.5" customHeight="1">
      <c r="C224" s="44"/>
      <c r="D224" s="45"/>
      <c r="E224" s="46"/>
      <c r="F224" s="44"/>
      <c r="G224" s="47"/>
      <c r="H224" s="44"/>
      <c r="I224" s="44"/>
      <c r="J224" s="44"/>
      <c r="K224" s="48"/>
      <c r="L224" s="48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8"/>
    </row>
    <row r="225" spans="3:24" ht="19.5" customHeight="1">
      <c r="C225" s="44"/>
      <c r="D225" s="45"/>
      <c r="E225" s="46"/>
      <c r="F225" s="44"/>
      <c r="G225" s="47"/>
      <c r="H225" s="44"/>
      <c r="I225" s="44"/>
      <c r="J225" s="44"/>
      <c r="K225" s="48"/>
      <c r="L225" s="48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8"/>
    </row>
    <row r="226" spans="3:24" ht="19.5" customHeight="1">
      <c r="C226" s="44"/>
      <c r="D226" s="45"/>
      <c r="E226" s="46"/>
      <c r="F226" s="44"/>
      <c r="G226" s="47"/>
      <c r="H226" s="44"/>
      <c r="I226" s="44"/>
      <c r="J226" s="44"/>
      <c r="K226" s="48"/>
      <c r="L226" s="48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8"/>
    </row>
    <row r="227" spans="3:24" ht="19.5" customHeight="1">
      <c r="C227" s="44"/>
      <c r="D227" s="45"/>
      <c r="E227" s="46"/>
      <c r="F227" s="44"/>
      <c r="G227" s="47"/>
      <c r="H227" s="44"/>
      <c r="I227" s="44"/>
      <c r="J227" s="44"/>
      <c r="K227" s="48"/>
      <c r="L227" s="48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8"/>
    </row>
    <row r="228" spans="3:24" ht="19.5" customHeight="1">
      <c r="C228" s="44"/>
      <c r="D228" s="45"/>
      <c r="E228" s="46"/>
      <c r="F228" s="44"/>
      <c r="G228" s="47"/>
      <c r="H228" s="44"/>
      <c r="I228" s="44"/>
      <c r="J228" s="44"/>
      <c r="K228" s="48"/>
      <c r="L228" s="48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8"/>
    </row>
    <row r="229" spans="3:24" ht="19.5" customHeight="1">
      <c r="C229" s="44"/>
      <c r="D229" s="45"/>
      <c r="E229" s="46"/>
      <c r="F229" s="44"/>
      <c r="G229" s="47"/>
      <c r="H229" s="44"/>
      <c r="I229" s="44"/>
      <c r="J229" s="44"/>
      <c r="K229" s="48"/>
      <c r="L229" s="48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8"/>
    </row>
    <row r="230" spans="3:24" ht="19.5" customHeight="1">
      <c r="C230" s="44"/>
      <c r="D230" s="45"/>
      <c r="E230" s="46"/>
      <c r="F230" s="44"/>
      <c r="G230" s="47"/>
      <c r="H230" s="44"/>
      <c r="I230" s="44"/>
      <c r="J230" s="44"/>
      <c r="K230" s="48"/>
      <c r="L230" s="48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8"/>
    </row>
    <row r="231" spans="3:24" ht="19.5" customHeight="1">
      <c r="C231" s="44"/>
      <c r="D231" s="45"/>
      <c r="E231" s="46"/>
      <c r="F231" s="44"/>
      <c r="G231" s="47"/>
      <c r="H231" s="44"/>
      <c r="I231" s="44"/>
      <c r="J231" s="44"/>
      <c r="K231" s="48"/>
      <c r="L231" s="48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8"/>
    </row>
    <row r="232" spans="3:24" ht="19.5" customHeight="1">
      <c r="C232" s="44"/>
      <c r="D232" s="45"/>
      <c r="E232" s="46"/>
      <c r="F232" s="44"/>
      <c r="G232" s="47"/>
      <c r="H232" s="44"/>
      <c r="I232" s="44"/>
      <c r="J232" s="44"/>
      <c r="K232" s="48"/>
      <c r="L232" s="48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8"/>
    </row>
    <row r="233" spans="3:24" ht="19.5" customHeight="1">
      <c r="C233" s="44"/>
      <c r="D233" s="45"/>
      <c r="E233" s="46"/>
      <c r="F233" s="44"/>
      <c r="G233" s="47"/>
      <c r="H233" s="44"/>
      <c r="I233" s="44"/>
      <c r="J233" s="44"/>
      <c r="K233" s="48"/>
      <c r="L233" s="48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8"/>
    </row>
    <row r="234" spans="3:24" ht="19.5" customHeight="1">
      <c r="C234" s="44"/>
      <c r="D234" s="45"/>
      <c r="E234" s="46"/>
      <c r="F234" s="44"/>
      <c r="G234" s="47"/>
      <c r="H234" s="44"/>
      <c r="I234" s="44"/>
      <c r="J234" s="44"/>
      <c r="K234" s="48"/>
      <c r="L234" s="48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8"/>
    </row>
    <row r="235" spans="3:24" ht="19.5" customHeight="1">
      <c r="C235" s="44"/>
      <c r="D235" s="45"/>
      <c r="E235" s="46"/>
      <c r="F235" s="44"/>
      <c r="G235" s="47"/>
      <c r="H235" s="44"/>
      <c r="I235" s="44"/>
      <c r="J235" s="44"/>
      <c r="K235" s="48"/>
      <c r="L235" s="48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8"/>
    </row>
    <row r="236" spans="3:24" ht="19.5" customHeight="1">
      <c r="C236" s="44"/>
      <c r="D236" s="45"/>
      <c r="E236" s="46"/>
      <c r="F236" s="44"/>
      <c r="G236" s="47"/>
      <c r="H236" s="44"/>
      <c r="I236" s="44"/>
      <c r="J236" s="44"/>
      <c r="K236" s="48"/>
      <c r="L236" s="48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8"/>
    </row>
    <row r="237" spans="3:24" ht="19.5" customHeight="1">
      <c r="C237" s="44"/>
      <c r="D237" s="45"/>
      <c r="E237" s="46"/>
      <c r="F237" s="44"/>
      <c r="G237" s="47"/>
      <c r="H237" s="44"/>
      <c r="I237" s="44"/>
      <c r="J237" s="44"/>
      <c r="K237" s="48"/>
      <c r="L237" s="48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8"/>
    </row>
    <row r="238" spans="3:24" ht="19.5" customHeight="1">
      <c r="C238" s="44"/>
      <c r="D238" s="45"/>
      <c r="E238" s="46"/>
      <c r="F238" s="44"/>
      <c r="G238" s="47"/>
      <c r="H238" s="44"/>
      <c r="I238" s="44"/>
      <c r="J238" s="44"/>
      <c r="K238" s="48"/>
      <c r="L238" s="48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8"/>
    </row>
    <row r="239" spans="3:24" ht="19.5" customHeight="1">
      <c r="C239" s="44"/>
      <c r="D239" s="45"/>
      <c r="E239" s="46"/>
      <c r="F239" s="44"/>
      <c r="G239" s="47"/>
      <c r="H239" s="44"/>
      <c r="I239" s="44"/>
      <c r="J239" s="44"/>
      <c r="K239" s="48"/>
      <c r="L239" s="48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8"/>
    </row>
    <row r="240" spans="3:24" ht="19.5" customHeight="1">
      <c r="C240" s="44"/>
      <c r="D240" s="45"/>
      <c r="E240" s="46"/>
      <c r="F240" s="44"/>
      <c r="G240" s="47"/>
      <c r="H240" s="44"/>
      <c r="I240" s="44"/>
      <c r="J240" s="44"/>
      <c r="K240" s="48"/>
      <c r="L240" s="48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8"/>
    </row>
    <row r="241" spans="3:24" ht="19.5" customHeight="1">
      <c r="C241" s="44"/>
      <c r="D241" s="45"/>
      <c r="E241" s="46"/>
      <c r="F241" s="44"/>
      <c r="G241" s="47"/>
      <c r="H241" s="44"/>
      <c r="I241" s="44"/>
      <c r="J241" s="44"/>
      <c r="K241" s="48"/>
      <c r="L241" s="48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8"/>
    </row>
    <row r="242" spans="3:24" ht="19.5" customHeight="1">
      <c r="C242" s="44"/>
      <c r="D242" s="45"/>
      <c r="E242" s="46"/>
      <c r="F242" s="44"/>
      <c r="G242" s="47"/>
      <c r="H242" s="44"/>
      <c r="I242" s="44"/>
      <c r="J242" s="44"/>
      <c r="K242" s="48"/>
      <c r="L242" s="48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8"/>
    </row>
    <row r="243" spans="3:24" ht="19.5" customHeight="1">
      <c r="C243" s="44"/>
      <c r="D243" s="45"/>
      <c r="E243" s="46"/>
      <c r="F243" s="44"/>
      <c r="G243" s="47"/>
      <c r="H243" s="44"/>
      <c r="I243" s="44"/>
      <c r="J243" s="44"/>
      <c r="K243" s="48"/>
      <c r="L243" s="48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8"/>
    </row>
    <row r="244" spans="3:24" ht="19.5" customHeight="1">
      <c r="C244" s="44"/>
      <c r="D244" s="45"/>
      <c r="E244" s="46"/>
      <c r="F244" s="44"/>
      <c r="G244" s="47"/>
      <c r="H244" s="44"/>
      <c r="I244" s="44"/>
      <c r="J244" s="44"/>
      <c r="K244" s="48"/>
      <c r="L244" s="48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8"/>
    </row>
    <row r="245" spans="3:24" ht="19.5" customHeight="1">
      <c r="C245" s="44"/>
      <c r="D245" s="45"/>
      <c r="E245" s="46"/>
      <c r="F245" s="44"/>
      <c r="G245" s="47"/>
      <c r="H245" s="44"/>
      <c r="I245" s="44"/>
      <c r="J245" s="44"/>
      <c r="K245" s="48"/>
      <c r="L245" s="48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8"/>
    </row>
    <row r="246" spans="3:24" ht="19.5" customHeight="1">
      <c r="C246" s="44"/>
      <c r="D246" s="45"/>
      <c r="E246" s="46"/>
      <c r="F246" s="44"/>
      <c r="G246" s="47"/>
      <c r="H246" s="44"/>
      <c r="I246" s="44"/>
      <c r="J246" s="44"/>
      <c r="K246" s="48"/>
      <c r="L246" s="48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8"/>
    </row>
    <row r="247" spans="3:24" ht="19.5" customHeight="1">
      <c r="C247" s="44"/>
      <c r="D247" s="45"/>
      <c r="E247" s="46"/>
      <c r="F247" s="44"/>
      <c r="G247" s="47"/>
      <c r="H247" s="44"/>
      <c r="I247" s="44"/>
      <c r="J247" s="44"/>
      <c r="K247" s="48"/>
      <c r="L247" s="48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8"/>
    </row>
    <row r="248" spans="3:24" ht="19.5" customHeight="1">
      <c r="C248" s="44"/>
      <c r="D248" s="45"/>
      <c r="E248" s="46"/>
      <c r="F248" s="44"/>
      <c r="G248" s="47"/>
      <c r="H248" s="44"/>
      <c r="I248" s="44"/>
      <c r="J248" s="44"/>
      <c r="K248" s="48"/>
      <c r="L248" s="48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8"/>
    </row>
    <row r="249" spans="3:24" ht="19.5" customHeight="1">
      <c r="C249" s="44"/>
      <c r="D249" s="45"/>
      <c r="E249" s="46"/>
      <c r="F249" s="44"/>
      <c r="G249" s="47"/>
      <c r="H249" s="44"/>
      <c r="I249" s="44"/>
      <c r="J249" s="44"/>
      <c r="K249" s="48"/>
      <c r="L249" s="48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8"/>
    </row>
    <row r="250" spans="3:24" ht="19.5" customHeight="1">
      <c r="C250" s="44"/>
      <c r="D250" s="45"/>
      <c r="E250" s="46"/>
      <c r="F250" s="44"/>
      <c r="G250" s="47"/>
      <c r="H250" s="44"/>
      <c r="I250" s="44"/>
      <c r="J250" s="44"/>
      <c r="K250" s="48"/>
      <c r="L250" s="48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8"/>
    </row>
    <row r="251" spans="3:24" ht="19.5" customHeight="1">
      <c r="C251" s="44"/>
      <c r="D251" s="45"/>
      <c r="E251" s="46"/>
      <c r="F251" s="44"/>
      <c r="G251" s="47"/>
      <c r="H251" s="44"/>
      <c r="I251" s="44"/>
      <c r="J251" s="44"/>
      <c r="K251" s="48"/>
      <c r="L251" s="48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8"/>
    </row>
    <row r="252" spans="3:24" ht="19.5" customHeight="1">
      <c r="C252" s="44"/>
      <c r="D252" s="45"/>
      <c r="E252" s="46"/>
      <c r="F252" s="44"/>
      <c r="G252" s="47"/>
      <c r="H252" s="44"/>
      <c r="I252" s="44"/>
      <c r="J252" s="44"/>
      <c r="K252" s="48"/>
      <c r="L252" s="48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8"/>
    </row>
    <row r="253" spans="3:24" ht="19.5" customHeight="1">
      <c r="C253" s="44"/>
      <c r="D253" s="45"/>
      <c r="E253" s="46"/>
      <c r="F253" s="44"/>
      <c r="G253" s="47"/>
      <c r="H253" s="44"/>
      <c r="I253" s="44"/>
      <c r="J253" s="44"/>
      <c r="K253" s="48"/>
      <c r="L253" s="48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8"/>
    </row>
    <row r="254" spans="3:24" ht="19.5" customHeight="1">
      <c r="C254" s="44"/>
      <c r="D254" s="45"/>
      <c r="E254" s="46"/>
      <c r="F254" s="44"/>
      <c r="G254" s="47"/>
      <c r="H254" s="44"/>
      <c r="I254" s="44"/>
      <c r="J254" s="44"/>
      <c r="K254" s="48"/>
      <c r="L254" s="48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8"/>
    </row>
    <row r="255" spans="3:24" ht="19.5" customHeight="1">
      <c r="C255" s="44"/>
      <c r="D255" s="45"/>
      <c r="E255" s="46"/>
      <c r="F255" s="44"/>
      <c r="G255" s="47"/>
      <c r="H255" s="44"/>
      <c r="I255" s="44"/>
      <c r="J255" s="44"/>
      <c r="K255" s="48"/>
      <c r="L255" s="48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8"/>
    </row>
    <row r="256" spans="3:24" ht="19.5" customHeight="1">
      <c r="C256" s="44"/>
      <c r="D256" s="45"/>
      <c r="E256" s="46"/>
      <c r="F256" s="44"/>
      <c r="G256" s="47"/>
      <c r="H256" s="44"/>
      <c r="I256" s="44"/>
      <c r="J256" s="44"/>
      <c r="K256" s="48"/>
      <c r="L256" s="48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8"/>
    </row>
    <row r="257" spans="3:24" ht="19.5" customHeight="1">
      <c r="C257" s="44"/>
      <c r="D257" s="45"/>
      <c r="E257" s="46"/>
      <c r="F257" s="44"/>
      <c r="G257" s="47"/>
      <c r="H257" s="44"/>
      <c r="I257" s="44"/>
      <c r="J257" s="44"/>
      <c r="K257" s="48"/>
      <c r="L257" s="48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8"/>
    </row>
    <row r="258" spans="3:24" ht="19.5" customHeight="1">
      <c r="C258" s="44"/>
      <c r="D258" s="45"/>
      <c r="E258" s="46"/>
      <c r="F258" s="44"/>
      <c r="G258" s="47"/>
      <c r="H258" s="44"/>
      <c r="I258" s="44"/>
      <c r="J258" s="44"/>
      <c r="K258" s="48"/>
      <c r="L258" s="48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8"/>
    </row>
    <row r="259" spans="3:24" ht="19.5" customHeight="1">
      <c r="C259" s="44"/>
      <c r="D259" s="45"/>
      <c r="E259" s="46"/>
      <c r="F259" s="44"/>
      <c r="G259" s="47"/>
      <c r="H259" s="44"/>
      <c r="I259" s="44"/>
      <c r="J259" s="44"/>
      <c r="K259" s="48"/>
      <c r="L259" s="48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8"/>
    </row>
    <row r="260" spans="3:24" ht="19.5" customHeight="1">
      <c r="C260" s="44"/>
      <c r="D260" s="45"/>
      <c r="E260" s="46"/>
      <c r="F260" s="44"/>
      <c r="G260" s="47"/>
      <c r="H260" s="44"/>
      <c r="I260" s="44"/>
      <c r="J260" s="44"/>
      <c r="K260" s="48"/>
      <c r="L260" s="48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8"/>
    </row>
    <row r="261" spans="3:24" ht="19.5" customHeight="1">
      <c r="C261" s="44"/>
      <c r="D261" s="45"/>
      <c r="E261" s="46"/>
      <c r="F261" s="44"/>
      <c r="G261" s="47"/>
      <c r="H261" s="44"/>
      <c r="I261" s="44"/>
      <c r="J261" s="44"/>
      <c r="K261" s="48"/>
      <c r="L261" s="48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8"/>
    </row>
    <row r="262" spans="3:24" ht="19.5" customHeight="1">
      <c r="C262" s="44"/>
      <c r="D262" s="45"/>
      <c r="E262" s="46"/>
      <c r="F262" s="44"/>
      <c r="G262" s="47"/>
      <c r="H262" s="44"/>
      <c r="I262" s="44"/>
      <c r="J262" s="44"/>
      <c r="K262" s="48"/>
      <c r="L262" s="48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8"/>
    </row>
    <row r="263" spans="3:24" ht="19.5" customHeight="1">
      <c r="C263" s="44"/>
      <c r="D263" s="45"/>
      <c r="E263" s="46"/>
      <c r="F263" s="44"/>
      <c r="G263" s="47"/>
      <c r="H263" s="44"/>
      <c r="I263" s="44"/>
      <c r="J263" s="44"/>
      <c r="K263" s="48"/>
      <c r="L263" s="48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8"/>
    </row>
    <row r="264" spans="3:24" ht="19.5" customHeight="1">
      <c r="C264" s="44"/>
      <c r="D264" s="45"/>
      <c r="E264" s="46"/>
      <c r="F264" s="44"/>
      <c r="G264" s="47"/>
      <c r="H264" s="44"/>
      <c r="I264" s="44"/>
      <c r="J264" s="44"/>
      <c r="K264" s="48"/>
      <c r="L264" s="48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8"/>
    </row>
    <row r="265" spans="3:24" ht="19.5" customHeight="1">
      <c r="C265" s="44"/>
      <c r="D265" s="45"/>
      <c r="E265" s="46"/>
      <c r="F265" s="44"/>
      <c r="G265" s="47"/>
      <c r="H265" s="44"/>
      <c r="I265" s="44"/>
      <c r="J265" s="44"/>
      <c r="K265" s="48"/>
      <c r="L265" s="48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8"/>
    </row>
    <row r="266" spans="3:24" ht="19.5" customHeight="1">
      <c r="C266" s="44"/>
      <c r="D266" s="45"/>
      <c r="E266" s="46"/>
      <c r="F266" s="44"/>
      <c r="G266" s="47"/>
      <c r="H266" s="44"/>
      <c r="I266" s="44"/>
      <c r="J266" s="44"/>
      <c r="K266" s="48"/>
      <c r="L266" s="48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8"/>
    </row>
    <row r="267" spans="3:24" ht="19.5" customHeight="1">
      <c r="C267" s="44"/>
      <c r="D267" s="45"/>
      <c r="E267" s="46"/>
      <c r="F267" s="44"/>
      <c r="G267" s="47"/>
      <c r="H267" s="44"/>
      <c r="I267" s="44"/>
      <c r="J267" s="44"/>
      <c r="K267" s="48"/>
      <c r="L267" s="48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8"/>
    </row>
    <row r="268" spans="3:24" ht="19.5" customHeight="1">
      <c r="C268" s="44"/>
      <c r="D268" s="45"/>
      <c r="E268" s="46"/>
      <c r="F268" s="44"/>
      <c r="G268" s="47"/>
      <c r="H268" s="44"/>
      <c r="I268" s="44"/>
      <c r="J268" s="44"/>
      <c r="K268" s="48"/>
      <c r="L268" s="48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8"/>
    </row>
    <row r="269" spans="3:24" ht="19.5" customHeight="1">
      <c r="C269" s="44"/>
      <c r="D269" s="45"/>
      <c r="E269" s="46"/>
      <c r="F269" s="44"/>
      <c r="G269" s="47"/>
      <c r="H269" s="44"/>
      <c r="I269" s="44"/>
      <c r="J269" s="44"/>
      <c r="K269" s="48"/>
      <c r="L269" s="48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8"/>
    </row>
    <row r="270" spans="3:24" ht="19.5" customHeight="1">
      <c r="C270" s="44"/>
      <c r="D270" s="45"/>
      <c r="E270" s="46"/>
      <c r="F270" s="44"/>
      <c r="G270" s="47"/>
      <c r="H270" s="44"/>
      <c r="I270" s="44"/>
      <c r="J270" s="44"/>
      <c r="K270" s="48"/>
      <c r="L270" s="48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8"/>
    </row>
    <row r="271" spans="3:24" ht="19.5" customHeight="1">
      <c r="C271" s="44"/>
      <c r="D271" s="45"/>
      <c r="E271" s="46"/>
      <c r="F271" s="44"/>
      <c r="G271" s="47"/>
      <c r="H271" s="44"/>
      <c r="I271" s="44"/>
      <c r="J271" s="44"/>
      <c r="K271" s="48"/>
      <c r="L271" s="48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8"/>
    </row>
    <row r="272" spans="3:24" ht="19.5" customHeight="1">
      <c r="C272" s="44"/>
      <c r="D272" s="45"/>
      <c r="E272" s="46"/>
      <c r="F272" s="44"/>
      <c r="G272" s="47"/>
      <c r="H272" s="44"/>
      <c r="I272" s="44"/>
      <c r="J272" s="44"/>
      <c r="K272" s="48"/>
      <c r="L272" s="48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8"/>
    </row>
    <row r="273" spans="3:24" ht="19.5" customHeight="1">
      <c r="C273" s="44"/>
      <c r="D273" s="45"/>
      <c r="E273" s="46"/>
      <c r="F273" s="44"/>
      <c r="G273" s="47"/>
      <c r="H273" s="44"/>
      <c r="I273" s="44"/>
      <c r="J273" s="44"/>
      <c r="K273" s="48"/>
      <c r="L273" s="48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8"/>
    </row>
    <row r="274" spans="3:24" ht="19.5" customHeight="1">
      <c r="C274" s="44"/>
      <c r="D274" s="45"/>
      <c r="E274" s="46"/>
      <c r="F274" s="44"/>
      <c r="G274" s="47"/>
      <c r="H274" s="44"/>
      <c r="I274" s="44"/>
      <c r="J274" s="44"/>
      <c r="K274" s="48"/>
      <c r="L274" s="48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8"/>
    </row>
    <row r="275" spans="3:24" ht="19.5" customHeight="1">
      <c r="C275" s="44"/>
      <c r="D275" s="45"/>
      <c r="E275" s="46"/>
      <c r="F275" s="44"/>
      <c r="G275" s="47"/>
      <c r="H275" s="44"/>
      <c r="I275" s="44"/>
      <c r="J275" s="44"/>
      <c r="K275" s="48"/>
      <c r="L275" s="48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8"/>
    </row>
    <row r="276" spans="3:24" ht="19.5" customHeight="1">
      <c r="C276" s="44"/>
      <c r="D276" s="45"/>
      <c r="E276" s="46"/>
      <c r="F276" s="44"/>
      <c r="G276" s="47"/>
      <c r="H276" s="44"/>
      <c r="I276" s="44"/>
      <c r="J276" s="44"/>
      <c r="K276" s="48"/>
      <c r="L276" s="48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8"/>
    </row>
    <row r="277" spans="3:24" ht="19.5" customHeight="1">
      <c r="C277" s="44"/>
      <c r="D277" s="45"/>
      <c r="E277" s="46"/>
      <c r="F277" s="44"/>
      <c r="G277" s="47"/>
      <c r="H277" s="44"/>
      <c r="I277" s="44"/>
      <c r="J277" s="44"/>
      <c r="K277" s="48"/>
      <c r="L277" s="48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8"/>
    </row>
    <row r="278" spans="3:24" ht="19.5" customHeight="1">
      <c r="C278" s="44"/>
      <c r="D278" s="45"/>
      <c r="E278" s="46"/>
      <c r="F278" s="44"/>
      <c r="G278" s="47"/>
      <c r="H278" s="44"/>
      <c r="I278" s="44"/>
      <c r="J278" s="44"/>
      <c r="K278" s="48"/>
      <c r="L278" s="48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8"/>
    </row>
    <row r="279" spans="3:24" ht="19.5" customHeight="1">
      <c r="C279" s="44"/>
      <c r="D279" s="45"/>
      <c r="E279" s="46"/>
      <c r="F279" s="44"/>
      <c r="G279" s="47"/>
      <c r="H279" s="44"/>
      <c r="I279" s="44"/>
      <c r="J279" s="44"/>
      <c r="K279" s="48"/>
      <c r="L279" s="48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8"/>
    </row>
    <row r="280" spans="3:24" ht="19.5" customHeight="1">
      <c r="C280" s="44"/>
      <c r="D280" s="45"/>
      <c r="E280" s="46"/>
      <c r="F280" s="44"/>
      <c r="G280" s="47"/>
      <c r="H280" s="44"/>
      <c r="I280" s="44"/>
      <c r="J280" s="44"/>
      <c r="K280" s="48"/>
      <c r="L280" s="48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8"/>
    </row>
    <row r="281" spans="3:24" ht="19.5" customHeight="1">
      <c r="C281" s="44"/>
      <c r="D281" s="45"/>
      <c r="E281" s="46"/>
      <c r="F281" s="44"/>
      <c r="G281" s="47"/>
      <c r="H281" s="44"/>
      <c r="I281" s="44"/>
      <c r="J281" s="44"/>
      <c r="K281" s="48"/>
      <c r="L281" s="48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8"/>
    </row>
    <row r="282" spans="3:24" ht="19.5" customHeight="1">
      <c r="C282" s="44"/>
      <c r="D282" s="45"/>
      <c r="E282" s="46"/>
      <c r="F282" s="44"/>
      <c r="G282" s="47"/>
      <c r="H282" s="44"/>
      <c r="I282" s="44"/>
      <c r="J282" s="44"/>
      <c r="K282" s="48"/>
      <c r="L282" s="48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8"/>
    </row>
    <row r="283" spans="3:24" ht="19.5" customHeight="1">
      <c r="C283" s="44"/>
      <c r="D283" s="45"/>
      <c r="E283" s="46"/>
      <c r="F283" s="44"/>
      <c r="G283" s="47"/>
      <c r="H283" s="44"/>
      <c r="I283" s="44"/>
      <c r="J283" s="44"/>
      <c r="K283" s="48"/>
      <c r="L283" s="48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8"/>
    </row>
    <row r="284" spans="3:24" ht="19.5" customHeight="1">
      <c r="C284" s="44"/>
      <c r="D284" s="45"/>
      <c r="E284" s="46"/>
      <c r="F284" s="44"/>
      <c r="G284" s="47"/>
      <c r="H284" s="44"/>
      <c r="I284" s="44"/>
      <c r="J284" s="44"/>
      <c r="K284" s="48"/>
      <c r="L284" s="48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8"/>
    </row>
    <row r="285" spans="3:24" ht="19.5" customHeight="1">
      <c r="C285" s="44"/>
      <c r="D285" s="45"/>
      <c r="E285" s="46"/>
      <c r="F285" s="44"/>
      <c r="G285" s="47"/>
      <c r="H285" s="44"/>
      <c r="I285" s="44"/>
      <c r="J285" s="44"/>
      <c r="K285" s="48"/>
      <c r="L285" s="48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8"/>
    </row>
    <row r="286" spans="3:24" ht="19.5" customHeight="1">
      <c r="C286" s="44"/>
      <c r="D286" s="45"/>
      <c r="E286" s="46"/>
      <c r="F286" s="44"/>
      <c r="G286" s="47"/>
      <c r="H286" s="44"/>
      <c r="I286" s="44"/>
      <c r="J286" s="44"/>
      <c r="K286" s="48"/>
      <c r="L286" s="48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8"/>
    </row>
    <row r="287" spans="3:24" ht="19.5" customHeight="1">
      <c r="C287" s="44"/>
      <c r="D287" s="45"/>
      <c r="E287" s="46"/>
      <c r="F287" s="44"/>
      <c r="G287" s="47"/>
      <c r="H287" s="44"/>
      <c r="I287" s="44"/>
      <c r="J287" s="44"/>
      <c r="K287" s="48"/>
      <c r="L287" s="48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8"/>
    </row>
    <row r="288" spans="3:24" ht="19.5" customHeight="1">
      <c r="C288" s="44"/>
      <c r="D288" s="45"/>
      <c r="E288" s="46"/>
      <c r="F288" s="44"/>
      <c r="G288" s="47"/>
      <c r="H288" s="44"/>
      <c r="I288" s="44"/>
      <c r="J288" s="44"/>
      <c r="K288" s="48"/>
      <c r="L288" s="48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8"/>
    </row>
    <row r="289" spans="3:24" ht="19.5" customHeight="1">
      <c r="C289" s="44"/>
      <c r="D289" s="45"/>
      <c r="E289" s="46"/>
      <c r="F289" s="44"/>
      <c r="G289" s="47"/>
      <c r="H289" s="44"/>
      <c r="I289" s="44"/>
      <c r="J289" s="44"/>
      <c r="K289" s="48"/>
      <c r="L289" s="48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8"/>
    </row>
    <row r="290" spans="3:24" ht="19.5" customHeight="1">
      <c r="C290" s="44"/>
      <c r="D290" s="45"/>
      <c r="E290" s="46"/>
      <c r="F290" s="44"/>
      <c r="G290" s="47"/>
      <c r="H290" s="44"/>
      <c r="I290" s="44"/>
      <c r="J290" s="44"/>
      <c r="K290" s="48"/>
      <c r="L290" s="48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8"/>
    </row>
    <row r="291" spans="3:24" ht="19.5" customHeight="1">
      <c r="C291" s="44"/>
      <c r="D291" s="45"/>
      <c r="E291" s="46"/>
      <c r="F291" s="44"/>
      <c r="G291" s="47"/>
      <c r="H291" s="44"/>
      <c r="I291" s="44"/>
      <c r="J291" s="44"/>
      <c r="K291" s="48"/>
      <c r="L291" s="48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8"/>
    </row>
    <row r="292" spans="3:24" ht="19.5" customHeight="1">
      <c r="C292" s="44"/>
      <c r="D292" s="45"/>
      <c r="E292" s="46"/>
      <c r="F292" s="44"/>
      <c r="G292" s="47"/>
      <c r="H292" s="44"/>
      <c r="I292" s="44"/>
      <c r="J292" s="44"/>
      <c r="K292" s="48"/>
      <c r="L292" s="48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8"/>
    </row>
    <row r="293" spans="3:24" ht="19.5" customHeight="1">
      <c r="C293" s="44"/>
      <c r="D293" s="45"/>
      <c r="E293" s="46"/>
      <c r="F293" s="44"/>
      <c r="G293" s="47"/>
      <c r="H293" s="44"/>
      <c r="I293" s="44"/>
      <c r="J293" s="44"/>
      <c r="K293" s="48"/>
      <c r="L293" s="48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8"/>
    </row>
    <row r="294" spans="3:24" ht="19.5" customHeight="1">
      <c r="C294" s="44"/>
      <c r="D294" s="45"/>
      <c r="E294" s="46"/>
      <c r="F294" s="44"/>
      <c r="G294" s="47"/>
      <c r="H294" s="44"/>
      <c r="I294" s="44"/>
      <c r="J294" s="44"/>
      <c r="K294" s="48"/>
      <c r="L294" s="48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8"/>
    </row>
    <row r="295" spans="3:24" ht="19.5" customHeight="1">
      <c r="C295" s="44"/>
      <c r="D295" s="45"/>
      <c r="E295" s="46"/>
      <c r="F295" s="44"/>
      <c r="G295" s="47"/>
      <c r="H295" s="44"/>
      <c r="I295" s="44"/>
      <c r="J295" s="44"/>
      <c r="K295" s="48"/>
      <c r="L295" s="48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8"/>
    </row>
    <row r="296" spans="3:24" ht="19.5" customHeight="1">
      <c r="C296" s="44"/>
      <c r="D296" s="45"/>
      <c r="E296" s="46"/>
      <c r="F296" s="44"/>
      <c r="G296" s="47"/>
      <c r="H296" s="44"/>
      <c r="I296" s="44"/>
      <c r="J296" s="44"/>
      <c r="K296" s="48"/>
      <c r="L296" s="48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8"/>
    </row>
    <row r="297" spans="3:24" ht="19.5" customHeight="1">
      <c r="C297" s="44"/>
      <c r="D297" s="45"/>
      <c r="E297" s="46"/>
      <c r="F297" s="44"/>
      <c r="G297" s="47"/>
      <c r="H297" s="44"/>
      <c r="I297" s="44"/>
      <c r="J297" s="44"/>
      <c r="K297" s="48"/>
      <c r="L297" s="48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8"/>
    </row>
  </sheetData>
  <sheetProtection/>
  <mergeCells count="35">
    <mergeCell ref="A2:A4"/>
    <mergeCell ref="M2:X2"/>
    <mergeCell ref="G3:G4"/>
    <mergeCell ref="H3:K3"/>
    <mergeCell ref="L3:L4"/>
    <mergeCell ref="M3:N3"/>
    <mergeCell ref="O3:O4"/>
    <mergeCell ref="T3:W3"/>
    <mergeCell ref="X3:X4"/>
    <mergeCell ref="S125:X125"/>
    <mergeCell ref="T5:U5"/>
    <mergeCell ref="V5:W5"/>
    <mergeCell ref="X5:X6"/>
    <mergeCell ref="C120:X120"/>
    <mergeCell ref="P3:P4"/>
    <mergeCell ref="F2:F6"/>
    <mergeCell ref="G2:L2"/>
    <mergeCell ref="K5:K6"/>
    <mergeCell ref="L5:L6"/>
    <mergeCell ref="M5:N5"/>
    <mergeCell ref="Q3:Q4"/>
    <mergeCell ref="R3:R4"/>
    <mergeCell ref="S3:S4"/>
    <mergeCell ref="O121:X121"/>
    <mergeCell ref="S122:X122"/>
    <mergeCell ref="H5:I5"/>
    <mergeCell ref="Y2:Y4"/>
    <mergeCell ref="Y5:Y6"/>
    <mergeCell ref="A1:Y1"/>
    <mergeCell ref="B2:B4"/>
    <mergeCell ref="C2:C4"/>
    <mergeCell ref="D2:D4"/>
    <mergeCell ref="E2:E4"/>
    <mergeCell ref="A5:B6"/>
    <mergeCell ref="C5:E6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5"/>
  <sheetViews>
    <sheetView zoomScalePageLayoutView="0" workbookViewId="0" topLeftCell="A1">
      <selection activeCell="J12" sqref="J12"/>
    </sheetView>
  </sheetViews>
  <sheetFormatPr defaultColWidth="22.7109375" defaultRowHeight="15"/>
  <cols>
    <col min="1" max="1" width="14.7109375" style="1" customWidth="1"/>
    <col min="2" max="2" width="12.140625" style="1" customWidth="1"/>
    <col min="3" max="3" width="2.421875" style="2" customWidth="1"/>
    <col min="4" max="4" width="22.7109375" style="49" customWidth="1"/>
    <col min="5" max="5" width="5.57421875" style="2" customWidth="1"/>
    <col min="6" max="6" width="5.8515625" style="2" customWidth="1"/>
    <col min="7" max="7" width="9.7109375" style="50" customWidth="1"/>
    <col min="8" max="8" width="9.421875" style="2" customWidth="1"/>
    <col min="9" max="9" width="11.421875" style="2" customWidth="1"/>
    <col min="10" max="10" width="9.7109375" style="2" customWidth="1"/>
    <col min="11" max="11" width="5.7109375" style="1" customWidth="1"/>
    <col min="12" max="12" width="6.00390625" style="1" customWidth="1"/>
    <col min="13" max="13" width="5.28125" style="2" customWidth="1"/>
    <col min="14" max="14" width="5.140625" style="2" customWidth="1"/>
    <col min="15" max="15" width="3.8515625" style="2" customWidth="1"/>
    <col min="16" max="16" width="3.57421875" style="2" customWidth="1"/>
    <col min="17" max="17" width="4.7109375" style="2" customWidth="1"/>
    <col min="18" max="18" width="3.7109375" style="2" customWidth="1"/>
    <col min="19" max="19" width="4.421875" style="2" customWidth="1"/>
    <col min="20" max="20" width="4.140625" style="2" customWidth="1"/>
    <col min="21" max="21" width="3.28125" style="2" customWidth="1"/>
    <col min="22" max="22" width="3.8515625" style="2" customWidth="1"/>
    <col min="23" max="23" width="4.57421875" style="2" customWidth="1"/>
    <col min="24" max="24" width="9.28125" style="1" bestFit="1" customWidth="1"/>
    <col min="25" max="252" width="9.140625" style="2" customWidth="1"/>
    <col min="253" max="253" width="14.7109375" style="2" customWidth="1"/>
    <col min="254" max="254" width="12.140625" style="2" customWidth="1"/>
    <col min="255" max="255" width="2.421875" style="2" customWidth="1"/>
    <col min="256" max="16384" width="22.7109375" style="2" customWidth="1"/>
  </cols>
  <sheetData>
    <row r="1" spans="1:24" ht="21" customHeight="1">
      <c r="A1" s="117" t="s">
        <v>127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8"/>
    </row>
    <row r="2" spans="1:24" ht="12.75" customHeight="1">
      <c r="A2" s="108" t="s">
        <v>1</v>
      </c>
      <c r="B2" s="79" t="s">
        <v>2</v>
      </c>
      <c r="C2" s="81" t="s">
        <v>3</v>
      </c>
      <c r="D2" s="83" t="s">
        <v>4</v>
      </c>
      <c r="E2" s="83" t="s">
        <v>5</v>
      </c>
      <c r="F2" s="102" t="s">
        <v>6</v>
      </c>
      <c r="G2" s="103" t="s">
        <v>7</v>
      </c>
      <c r="H2" s="103"/>
      <c r="I2" s="103"/>
      <c r="J2" s="103"/>
      <c r="K2" s="103"/>
      <c r="L2" s="103"/>
      <c r="M2" s="110" t="s">
        <v>8</v>
      </c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32" s="3" customFormat="1" ht="22.5" customHeight="1">
      <c r="A3" s="109"/>
      <c r="B3" s="80"/>
      <c r="C3" s="82"/>
      <c r="D3" s="84"/>
      <c r="E3" s="84"/>
      <c r="F3" s="102"/>
      <c r="G3" s="112" t="s">
        <v>9</v>
      </c>
      <c r="H3" s="113" t="s">
        <v>10</v>
      </c>
      <c r="I3" s="113"/>
      <c r="J3" s="113"/>
      <c r="K3" s="113"/>
      <c r="L3" s="114" t="s">
        <v>11</v>
      </c>
      <c r="M3" s="115" t="s">
        <v>12</v>
      </c>
      <c r="N3" s="115"/>
      <c r="O3" s="83" t="s">
        <v>13</v>
      </c>
      <c r="P3" s="83" t="s">
        <v>14</v>
      </c>
      <c r="Q3" s="83" t="s">
        <v>15</v>
      </c>
      <c r="R3" s="83" t="s">
        <v>16</v>
      </c>
      <c r="S3" s="83" t="s">
        <v>17</v>
      </c>
      <c r="T3" s="115" t="s">
        <v>18</v>
      </c>
      <c r="U3" s="115"/>
      <c r="V3" s="115"/>
      <c r="W3" s="115"/>
      <c r="X3" s="114" t="s">
        <v>19</v>
      </c>
      <c r="Y3" s="2"/>
      <c r="Z3" s="2"/>
      <c r="AA3" s="2"/>
      <c r="AB3" s="2"/>
      <c r="AC3" s="2"/>
      <c r="AD3" s="2"/>
      <c r="AE3" s="2"/>
      <c r="AF3" s="2"/>
    </row>
    <row r="4" spans="1:24" s="6" customFormat="1" ht="128.25" customHeight="1">
      <c r="A4" s="109" t="s">
        <v>1</v>
      </c>
      <c r="B4" s="80" t="s">
        <v>2</v>
      </c>
      <c r="C4" s="82"/>
      <c r="D4" s="84"/>
      <c r="E4" s="84"/>
      <c r="F4" s="102"/>
      <c r="G4" s="112"/>
      <c r="H4" s="4" t="s">
        <v>20</v>
      </c>
      <c r="I4" s="4" t="s">
        <v>21</v>
      </c>
      <c r="J4" s="4" t="s">
        <v>22</v>
      </c>
      <c r="K4" s="5" t="s">
        <v>23</v>
      </c>
      <c r="L4" s="114"/>
      <c r="M4" s="4" t="s">
        <v>24</v>
      </c>
      <c r="N4" s="4" t="s">
        <v>25</v>
      </c>
      <c r="O4" s="83"/>
      <c r="P4" s="83"/>
      <c r="Q4" s="83"/>
      <c r="R4" s="83"/>
      <c r="S4" s="83"/>
      <c r="T4" s="4" t="s">
        <v>26</v>
      </c>
      <c r="U4" s="4" t="s">
        <v>27</v>
      </c>
      <c r="V4" s="4" t="s">
        <v>28</v>
      </c>
      <c r="W4" s="4" t="s">
        <v>29</v>
      </c>
      <c r="X4" s="114"/>
    </row>
    <row r="5" spans="1:24" ht="42.75" customHeight="1">
      <c r="A5" s="85"/>
      <c r="B5" s="86"/>
      <c r="C5" s="89" t="s">
        <v>30</v>
      </c>
      <c r="D5" s="90"/>
      <c r="E5" s="91"/>
      <c r="F5" s="102"/>
      <c r="G5" s="7" t="s">
        <v>31</v>
      </c>
      <c r="H5" s="72" t="s">
        <v>32</v>
      </c>
      <c r="I5" s="73"/>
      <c r="J5" s="8" t="s">
        <v>33</v>
      </c>
      <c r="K5" s="104">
        <v>3</v>
      </c>
      <c r="L5" s="106">
        <v>14</v>
      </c>
      <c r="M5" s="72" t="s">
        <v>34</v>
      </c>
      <c r="N5" s="73"/>
      <c r="O5" s="9"/>
      <c r="P5" s="9"/>
      <c r="Q5" s="9"/>
      <c r="R5" s="9"/>
      <c r="S5" s="9"/>
      <c r="T5" s="72" t="s">
        <v>33</v>
      </c>
      <c r="U5" s="73"/>
      <c r="V5" s="72" t="s">
        <v>35</v>
      </c>
      <c r="W5" s="73"/>
      <c r="X5" s="119">
        <v>11</v>
      </c>
    </row>
    <row r="6" spans="1:24" ht="24" customHeight="1">
      <c r="A6" s="87"/>
      <c r="B6" s="88"/>
      <c r="C6" s="92"/>
      <c r="D6" s="93"/>
      <c r="E6" s="94"/>
      <c r="F6" s="102"/>
      <c r="G6" s="10">
        <v>11</v>
      </c>
      <c r="H6" s="11">
        <v>2</v>
      </c>
      <c r="I6" s="11">
        <v>1</v>
      </c>
      <c r="J6" s="11">
        <v>1</v>
      </c>
      <c r="K6" s="105"/>
      <c r="L6" s="107"/>
      <c r="M6" s="12">
        <v>4</v>
      </c>
      <c r="N6" s="12">
        <v>2.5</v>
      </c>
      <c r="O6" s="12">
        <v>2</v>
      </c>
      <c r="P6" s="12">
        <v>2</v>
      </c>
      <c r="Q6" s="12">
        <v>0.5</v>
      </c>
      <c r="R6" s="12">
        <v>0.5</v>
      </c>
      <c r="S6" s="12">
        <v>0.5</v>
      </c>
      <c r="T6" s="12">
        <v>1</v>
      </c>
      <c r="U6" s="12">
        <v>0.5</v>
      </c>
      <c r="V6" s="12">
        <v>0.5</v>
      </c>
      <c r="W6" s="13">
        <v>0.25</v>
      </c>
      <c r="X6" s="120"/>
    </row>
    <row r="7" spans="1:24" s="34" customFormat="1" ht="19.5" customHeight="1">
      <c r="A7" s="24" t="s">
        <v>128</v>
      </c>
      <c r="B7" s="24" t="s">
        <v>38</v>
      </c>
      <c r="C7" s="25">
        <v>1</v>
      </c>
      <c r="D7" s="26" t="s">
        <v>129</v>
      </c>
      <c r="E7" s="27" t="s">
        <v>40</v>
      </c>
      <c r="F7" s="28">
        <f>L7+X7</f>
        <v>18.25</v>
      </c>
      <c r="G7" s="51">
        <v>11</v>
      </c>
      <c r="H7" s="52">
        <v>2</v>
      </c>
      <c r="I7" s="52">
        <v>0</v>
      </c>
      <c r="J7" s="56">
        <v>0.25</v>
      </c>
      <c r="K7" s="53">
        <f>SUM(H7:J7)</f>
        <v>2.25</v>
      </c>
      <c r="L7" s="53">
        <f>G7+K7</f>
        <v>13.25</v>
      </c>
      <c r="M7" s="52"/>
      <c r="N7" s="52">
        <v>2.5</v>
      </c>
      <c r="O7" s="52">
        <v>2</v>
      </c>
      <c r="P7" s="52"/>
      <c r="Q7" s="52"/>
      <c r="R7" s="52"/>
      <c r="S7" s="52">
        <v>0.5</v>
      </c>
      <c r="T7" s="52"/>
      <c r="U7" s="52"/>
      <c r="V7" s="52"/>
      <c r="W7" s="52"/>
      <c r="X7" s="54">
        <f>SUM(M7:W7)</f>
        <v>5</v>
      </c>
    </row>
    <row r="8" spans="1:24" s="34" customFormat="1" ht="19.5" customHeight="1">
      <c r="A8" s="38"/>
      <c r="B8" s="38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s="34" customFormat="1" ht="19.5" customHeight="1">
      <c r="A9" s="38"/>
      <c r="B9" s="38"/>
      <c r="C9" s="39"/>
      <c r="D9" s="40"/>
      <c r="E9" s="41"/>
      <c r="F9" s="39"/>
      <c r="G9" s="42"/>
      <c r="H9" s="39"/>
      <c r="I9" s="39"/>
      <c r="J9" s="39"/>
      <c r="K9" s="43"/>
      <c r="L9" s="43"/>
      <c r="M9" s="39"/>
      <c r="N9" s="39"/>
      <c r="O9" s="95"/>
      <c r="P9" s="95"/>
      <c r="Q9" s="95"/>
      <c r="R9" s="96"/>
      <c r="S9" s="95"/>
      <c r="T9" s="95"/>
      <c r="U9" s="95"/>
      <c r="V9" s="95"/>
      <c r="W9" s="95"/>
      <c r="X9" s="95"/>
    </row>
    <row r="10" spans="1:24" s="34" customFormat="1" ht="19.5" customHeight="1">
      <c r="A10" s="38"/>
      <c r="B10" s="38"/>
      <c r="C10" s="39"/>
      <c r="D10" s="40"/>
      <c r="E10" s="41"/>
      <c r="F10" s="39"/>
      <c r="G10" s="42"/>
      <c r="H10" s="39"/>
      <c r="I10" s="39"/>
      <c r="J10" s="39"/>
      <c r="K10" s="43"/>
      <c r="L10" s="43"/>
      <c r="M10" s="39"/>
      <c r="N10" s="39"/>
      <c r="O10" s="39"/>
      <c r="P10" s="39"/>
      <c r="Q10" s="39"/>
      <c r="R10" s="39"/>
      <c r="S10" s="95"/>
      <c r="T10" s="95"/>
      <c r="U10" s="95"/>
      <c r="V10" s="95"/>
      <c r="W10" s="95"/>
      <c r="X10" s="95"/>
    </row>
    <row r="11" spans="1:24" s="34" customFormat="1" ht="19.5" customHeight="1">
      <c r="A11" s="38"/>
      <c r="B11" s="38"/>
      <c r="C11" s="39"/>
      <c r="D11" s="40"/>
      <c r="E11" s="41"/>
      <c r="F11" s="39"/>
      <c r="G11" s="42"/>
      <c r="H11" s="39"/>
      <c r="I11" s="39"/>
      <c r="J11" s="39"/>
      <c r="K11" s="43"/>
      <c r="L11" s="43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3"/>
    </row>
    <row r="12" spans="1:24" s="34" customFormat="1" ht="19.5" customHeight="1">
      <c r="A12" s="38"/>
      <c r="B12" s="38"/>
      <c r="C12" s="39"/>
      <c r="D12" s="40"/>
      <c r="E12" s="41"/>
      <c r="F12" s="39"/>
      <c r="G12" s="42"/>
      <c r="H12" s="39"/>
      <c r="I12" s="39"/>
      <c r="J12" s="39"/>
      <c r="K12" s="43"/>
      <c r="L12" s="43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3"/>
    </row>
    <row r="13" spans="1:24" s="34" customFormat="1" ht="19.5" customHeight="1">
      <c r="A13" s="38"/>
      <c r="B13" s="38"/>
      <c r="C13" s="39"/>
      <c r="D13" s="40"/>
      <c r="E13" s="41"/>
      <c r="F13" s="39"/>
      <c r="G13" s="42"/>
      <c r="H13" s="39"/>
      <c r="I13" s="39"/>
      <c r="J13" s="39"/>
      <c r="K13" s="43"/>
      <c r="L13" s="43"/>
      <c r="M13" s="39"/>
      <c r="N13" s="39"/>
      <c r="O13" s="39"/>
      <c r="P13" s="39"/>
      <c r="Q13" s="39"/>
      <c r="R13" s="39"/>
      <c r="S13" s="95"/>
      <c r="T13" s="95"/>
      <c r="U13" s="95"/>
      <c r="V13" s="95"/>
      <c r="W13" s="95"/>
      <c r="X13" s="95"/>
    </row>
    <row r="14" spans="1:24" s="34" customFormat="1" ht="19.5" customHeight="1">
      <c r="A14" s="38"/>
      <c r="B14" s="38"/>
      <c r="C14" s="39"/>
      <c r="D14" s="40"/>
      <c r="E14" s="41"/>
      <c r="F14" s="39"/>
      <c r="G14" s="42"/>
      <c r="H14" s="39"/>
      <c r="I14" s="39"/>
      <c r="J14" s="39"/>
      <c r="K14" s="43"/>
      <c r="L14" s="4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3"/>
    </row>
    <row r="15" spans="1:24" s="34" customFormat="1" ht="19.5" customHeight="1">
      <c r="A15" s="38"/>
      <c r="B15" s="38"/>
      <c r="C15" s="39"/>
      <c r="D15" s="40"/>
      <c r="E15" s="41"/>
      <c r="F15" s="39"/>
      <c r="G15" s="42"/>
      <c r="H15" s="39"/>
      <c r="I15" s="39"/>
      <c r="J15" s="39"/>
      <c r="K15" s="43"/>
      <c r="L15" s="4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3"/>
    </row>
    <row r="16" spans="1:24" s="34" customFormat="1" ht="19.5" customHeight="1">
      <c r="A16" s="38"/>
      <c r="B16" s="38"/>
      <c r="C16" s="39"/>
      <c r="D16" s="40"/>
      <c r="E16" s="41"/>
      <c r="F16" s="39"/>
      <c r="G16" s="42"/>
      <c r="H16" s="39"/>
      <c r="I16" s="39"/>
      <c r="J16" s="39"/>
      <c r="K16" s="43"/>
      <c r="L16" s="43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3"/>
    </row>
    <row r="17" spans="1:24" s="34" customFormat="1" ht="19.5" customHeight="1">
      <c r="A17" s="38"/>
      <c r="B17" s="38"/>
      <c r="C17" s="39"/>
      <c r="D17" s="40"/>
      <c r="E17" s="41"/>
      <c r="F17" s="39"/>
      <c r="G17" s="42"/>
      <c r="H17" s="39"/>
      <c r="I17" s="39"/>
      <c r="J17" s="39"/>
      <c r="K17" s="43"/>
      <c r="L17" s="4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3"/>
    </row>
    <row r="18" spans="1:24" s="34" customFormat="1" ht="19.5" customHeight="1">
      <c r="A18" s="38"/>
      <c r="B18" s="38"/>
      <c r="C18" s="39"/>
      <c r="D18" s="40"/>
      <c r="E18" s="41"/>
      <c r="F18" s="39"/>
      <c r="G18" s="42"/>
      <c r="H18" s="39"/>
      <c r="I18" s="39"/>
      <c r="J18" s="39"/>
      <c r="K18" s="43"/>
      <c r="L18" s="4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3"/>
    </row>
    <row r="19" spans="1:24" s="34" customFormat="1" ht="19.5" customHeight="1">
      <c r="A19" s="38"/>
      <c r="B19" s="38"/>
      <c r="C19" s="39"/>
      <c r="D19" s="40"/>
      <c r="E19" s="41"/>
      <c r="F19" s="39"/>
      <c r="G19" s="42"/>
      <c r="H19" s="39"/>
      <c r="I19" s="39"/>
      <c r="J19" s="39"/>
      <c r="K19" s="43"/>
      <c r="L19" s="4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3"/>
    </row>
    <row r="20" spans="1:24" s="34" customFormat="1" ht="19.5" customHeight="1">
      <c r="A20" s="38"/>
      <c r="B20" s="38"/>
      <c r="C20" s="39"/>
      <c r="D20" s="40"/>
      <c r="E20" s="41"/>
      <c r="F20" s="39"/>
      <c r="G20" s="42"/>
      <c r="H20" s="39"/>
      <c r="I20" s="39"/>
      <c r="J20" s="39"/>
      <c r="K20" s="43"/>
      <c r="L20" s="4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3"/>
    </row>
    <row r="21" spans="1:24" s="34" customFormat="1" ht="19.5" customHeight="1">
      <c r="A21" s="38"/>
      <c r="B21" s="38"/>
      <c r="C21" s="39"/>
      <c r="D21" s="40"/>
      <c r="E21" s="41"/>
      <c r="F21" s="39"/>
      <c r="G21" s="42"/>
      <c r="H21" s="39"/>
      <c r="I21" s="39"/>
      <c r="J21" s="39"/>
      <c r="K21" s="43"/>
      <c r="L21" s="4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3"/>
    </row>
    <row r="22" spans="1:24" s="34" customFormat="1" ht="19.5" customHeight="1">
      <c r="A22" s="38"/>
      <c r="B22" s="38"/>
      <c r="C22" s="39"/>
      <c r="D22" s="40"/>
      <c r="E22" s="41"/>
      <c r="F22" s="39"/>
      <c r="G22" s="42"/>
      <c r="H22" s="39"/>
      <c r="I22" s="39"/>
      <c r="J22" s="39"/>
      <c r="K22" s="43"/>
      <c r="L22" s="4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3"/>
    </row>
    <row r="23" spans="1:24" s="34" customFormat="1" ht="19.5" customHeight="1">
      <c r="A23" s="38"/>
      <c r="B23" s="38"/>
      <c r="C23" s="39"/>
      <c r="D23" s="40"/>
      <c r="E23" s="41"/>
      <c r="F23" s="39"/>
      <c r="G23" s="42"/>
      <c r="H23" s="39"/>
      <c r="I23" s="39"/>
      <c r="J23" s="39"/>
      <c r="K23" s="43"/>
      <c r="L23" s="43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3"/>
    </row>
    <row r="24" spans="1:24" s="34" customFormat="1" ht="19.5" customHeight="1">
      <c r="A24" s="38"/>
      <c r="B24" s="38"/>
      <c r="C24" s="39"/>
      <c r="D24" s="40"/>
      <c r="E24" s="41"/>
      <c r="F24" s="39"/>
      <c r="G24" s="42"/>
      <c r="H24" s="39"/>
      <c r="I24" s="39"/>
      <c r="J24" s="39"/>
      <c r="K24" s="43"/>
      <c r="L24" s="43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3"/>
    </row>
    <row r="25" spans="1:24" s="34" customFormat="1" ht="19.5" customHeight="1">
      <c r="A25" s="38"/>
      <c r="B25" s="38"/>
      <c r="C25" s="39"/>
      <c r="D25" s="40"/>
      <c r="E25" s="41"/>
      <c r="F25" s="39"/>
      <c r="G25" s="42"/>
      <c r="H25" s="39"/>
      <c r="I25" s="39"/>
      <c r="J25" s="39"/>
      <c r="K25" s="43"/>
      <c r="L25" s="4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3"/>
    </row>
    <row r="26" spans="1:24" s="34" customFormat="1" ht="19.5" customHeight="1">
      <c r="A26" s="38"/>
      <c r="B26" s="38"/>
      <c r="C26" s="39"/>
      <c r="D26" s="40"/>
      <c r="E26" s="41"/>
      <c r="F26" s="39"/>
      <c r="G26" s="42"/>
      <c r="H26" s="39"/>
      <c r="I26" s="39"/>
      <c r="J26" s="39"/>
      <c r="K26" s="43"/>
      <c r="L26" s="4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3"/>
    </row>
    <row r="27" spans="1:24" s="34" customFormat="1" ht="19.5" customHeight="1">
      <c r="A27" s="38"/>
      <c r="B27" s="38"/>
      <c r="C27" s="39"/>
      <c r="D27" s="40"/>
      <c r="E27" s="41"/>
      <c r="F27" s="39"/>
      <c r="G27" s="42"/>
      <c r="H27" s="39"/>
      <c r="I27" s="39"/>
      <c r="J27" s="39"/>
      <c r="K27" s="43"/>
      <c r="L27" s="43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3"/>
    </row>
    <row r="28" spans="1:24" s="34" customFormat="1" ht="19.5" customHeight="1">
      <c r="A28" s="38"/>
      <c r="B28" s="38"/>
      <c r="C28" s="39"/>
      <c r="D28" s="40"/>
      <c r="E28" s="41"/>
      <c r="F28" s="39"/>
      <c r="G28" s="42"/>
      <c r="H28" s="39"/>
      <c r="I28" s="39"/>
      <c r="J28" s="39"/>
      <c r="K28" s="43"/>
      <c r="L28" s="4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3"/>
    </row>
    <row r="29" spans="1:24" s="34" customFormat="1" ht="19.5" customHeight="1">
      <c r="A29" s="38"/>
      <c r="B29" s="38"/>
      <c r="C29" s="39"/>
      <c r="D29" s="40"/>
      <c r="E29" s="41"/>
      <c r="F29" s="39"/>
      <c r="G29" s="42"/>
      <c r="H29" s="39"/>
      <c r="I29" s="39"/>
      <c r="J29" s="39"/>
      <c r="K29" s="43"/>
      <c r="L29" s="4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3"/>
    </row>
    <row r="30" spans="1:24" s="34" customFormat="1" ht="19.5" customHeight="1">
      <c r="A30" s="38"/>
      <c r="B30" s="38"/>
      <c r="C30" s="39"/>
      <c r="D30" s="40"/>
      <c r="E30" s="41"/>
      <c r="F30" s="39"/>
      <c r="G30" s="42"/>
      <c r="H30" s="39"/>
      <c r="I30" s="39"/>
      <c r="J30" s="39"/>
      <c r="K30" s="43"/>
      <c r="L30" s="4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3"/>
    </row>
    <row r="31" spans="1:24" s="34" customFormat="1" ht="19.5" customHeight="1">
      <c r="A31" s="38"/>
      <c r="B31" s="38"/>
      <c r="C31" s="39"/>
      <c r="D31" s="40"/>
      <c r="E31" s="41"/>
      <c r="F31" s="39"/>
      <c r="G31" s="42"/>
      <c r="H31" s="39"/>
      <c r="I31" s="39"/>
      <c r="J31" s="39"/>
      <c r="K31" s="43"/>
      <c r="L31" s="4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3"/>
    </row>
    <row r="32" spans="1:24" s="34" customFormat="1" ht="19.5" customHeight="1">
      <c r="A32" s="38"/>
      <c r="B32" s="38"/>
      <c r="C32" s="39"/>
      <c r="D32" s="40"/>
      <c r="E32" s="41"/>
      <c r="F32" s="39"/>
      <c r="G32" s="42"/>
      <c r="H32" s="39"/>
      <c r="I32" s="39"/>
      <c r="J32" s="39"/>
      <c r="K32" s="43"/>
      <c r="L32" s="4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3"/>
    </row>
    <row r="33" spans="1:24" s="34" customFormat="1" ht="19.5" customHeight="1">
      <c r="A33" s="38"/>
      <c r="B33" s="38"/>
      <c r="C33" s="39"/>
      <c r="D33" s="40"/>
      <c r="E33" s="41"/>
      <c r="F33" s="39"/>
      <c r="G33" s="42"/>
      <c r="H33" s="39"/>
      <c r="I33" s="39"/>
      <c r="J33" s="39"/>
      <c r="K33" s="43"/>
      <c r="L33" s="43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3"/>
    </row>
    <row r="34" spans="1:24" s="34" customFormat="1" ht="19.5" customHeight="1">
      <c r="A34" s="38"/>
      <c r="B34" s="38"/>
      <c r="C34" s="39"/>
      <c r="D34" s="40"/>
      <c r="E34" s="41"/>
      <c r="F34" s="39"/>
      <c r="G34" s="42"/>
      <c r="H34" s="39"/>
      <c r="I34" s="39"/>
      <c r="J34" s="39"/>
      <c r="K34" s="43"/>
      <c r="L34" s="4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3"/>
    </row>
    <row r="35" spans="1:24" s="34" customFormat="1" ht="19.5" customHeight="1">
      <c r="A35" s="38"/>
      <c r="B35" s="38"/>
      <c r="C35" s="39"/>
      <c r="D35" s="40"/>
      <c r="E35" s="41"/>
      <c r="F35" s="39"/>
      <c r="G35" s="42"/>
      <c r="H35" s="39"/>
      <c r="I35" s="39"/>
      <c r="J35" s="39"/>
      <c r="K35" s="43"/>
      <c r="L35" s="43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3"/>
    </row>
    <row r="36" spans="1:24" s="34" customFormat="1" ht="19.5" customHeight="1">
      <c r="A36" s="38"/>
      <c r="B36" s="38"/>
      <c r="C36" s="39"/>
      <c r="D36" s="40"/>
      <c r="E36" s="41"/>
      <c r="F36" s="39"/>
      <c r="G36" s="42"/>
      <c r="H36" s="39"/>
      <c r="I36" s="39"/>
      <c r="J36" s="39"/>
      <c r="K36" s="43"/>
      <c r="L36" s="43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3"/>
    </row>
    <row r="37" spans="1:24" s="34" customFormat="1" ht="19.5" customHeight="1">
      <c r="A37" s="38"/>
      <c r="B37" s="38"/>
      <c r="C37" s="39"/>
      <c r="D37" s="40"/>
      <c r="E37" s="41"/>
      <c r="F37" s="39"/>
      <c r="G37" s="42"/>
      <c r="H37" s="39"/>
      <c r="I37" s="39"/>
      <c r="J37" s="39"/>
      <c r="K37" s="43"/>
      <c r="L37" s="43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3"/>
    </row>
    <row r="38" spans="1:24" s="34" customFormat="1" ht="19.5" customHeight="1">
      <c r="A38" s="38"/>
      <c r="B38" s="38"/>
      <c r="C38" s="39"/>
      <c r="D38" s="40"/>
      <c r="E38" s="41"/>
      <c r="F38" s="39"/>
      <c r="G38" s="42"/>
      <c r="H38" s="39"/>
      <c r="I38" s="39"/>
      <c r="J38" s="39"/>
      <c r="K38" s="43"/>
      <c r="L38" s="43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3"/>
    </row>
    <row r="39" spans="1:24" s="34" customFormat="1" ht="19.5" customHeight="1">
      <c r="A39" s="38"/>
      <c r="B39" s="38"/>
      <c r="C39" s="39"/>
      <c r="D39" s="40"/>
      <c r="E39" s="41"/>
      <c r="F39" s="39"/>
      <c r="G39" s="42"/>
      <c r="H39" s="39"/>
      <c r="I39" s="39"/>
      <c r="J39" s="39"/>
      <c r="K39" s="43"/>
      <c r="L39" s="43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3"/>
    </row>
    <row r="40" spans="1:24" s="34" customFormat="1" ht="19.5" customHeight="1">
      <c r="A40" s="38"/>
      <c r="B40" s="38"/>
      <c r="C40" s="39"/>
      <c r="D40" s="40"/>
      <c r="E40" s="41"/>
      <c r="F40" s="39"/>
      <c r="G40" s="42"/>
      <c r="H40" s="39"/>
      <c r="I40" s="39"/>
      <c r="J40" s="39"/>
      <c r="K40" s="43"/>
      <c r="L40" s="43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3"/>
    </row>
    <row r="41" spans="1:24" s="34" customFormat="1" ht="19.5" customHeight="1">
      <c r="A41" s="38"/>
      <c r="B41" s="38"/>
      <c r="C41" s="39"/>
      <c r="D41" s="40"/>
      <c r="E41" s="41"/>
      <c r="F41" s="39"/>
      <c r="G41" s="42"/>
      <c r="H41" s="39"/>
      <c r="I41" s="39"/>
      <c r="J41" s="39"/>
      <c r="K41" s="43"/>
      <c r="L41" s="43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3"/>
    </row>
    <row r="42" spans="1:24" s="34" customFormat="1" ht="19.5" customHeight="1">
      <c r="A42" s="38"/>
      <c r="B42" s="38"/>
      <c r="C42" s="39"/>
      <c r="D42" s="40"/>
      <c r="E42" s="41"/>
      <c r="F42" s="39"/>
      <c r="G42" s="42"/>
      <c r="H42" s="39"/>
      <c r="I42" s="39"/>
      <c r="J42" s="39"/>
      <c r="K42" s="43"/>
      <c r="L42" s="43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3"/>
    </row>
    <row r="43" spans="1:24" s="34" customFormat="1" ht="19.5" customHeight="1">
      <c r="A43" s="38"/>
      <c r="B43" s="38"/>
      <c r="C43" s="39"/>
      <c r="D43" s="40"/>
      <c r="E43" s="41"/>
      <c r="F43" s="39"/>
      <c r="G43" s="42"/>
      <c r="H43" s="39"/>
      <c r="I43" s="39"/>
      <c r="J43" s="39"/>
      <c r="K43" s="43"/>
      <c r="L43" s="43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3"/>
    </row>
    <row r="44" spans="1:24" s="34" customFormat="1" ht="19.5" customHeight="1">
      <c r="A44" s="38"/>
      <c r="B44" s="38"/>
      <c r="C44" s="39"/>
      <c r="D44" s="40"/>
      <c r="E44" s="41"/>
      <c r="F44" s="39"/>
      <c r="G44" s="42"/>
      <c r="H44" s="39"/>
      <c r="I44" s="39"/>
      <c r="J44" s="39"/>
      <c r="K44" s="43"/>
      <c r="L44" s="43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3"/>
    </row>
    <row r="45" spans="1:24" s="34" customFormat="1" ht="19.5" customHeight="1">
      <c r="A45" s="38"/>
      <c r="B45" s="38"/>
      <c r="C45" s="39"/>
      <c r="D45" s="40"/>
      <c r="E45" s="41"/>
      <c r="F45" s="39"/>
      <c r="G45" s="42"/>
      <c r="H45" s="39"/>
      <c r="I45" s="39"/>
      <c r="J45" s="39"/>
      <c r="K45" s="43"/>
      <c r="L45" s="43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3"/>
    </row>
    <row r="46" spans="1:24" s="34" customFormat="1" ht="19.5" customHeight="1">
      <c r="A46" s="38"/>
      <c r="B46" s="38"/>
      <c r="C46" s="39"/>
      <c r="D46" s="40"/>
      <c r="E46" s="41"/>
      <c r="F46" s="39"/>
      <c r="G46" s="42"/>
      <c r="H46" s="39"/>
      <c r="I46" s="39"/>
      <c r="J46" s="39"/>
      <c r="K46" s="43"/>
      <c r="L46" s="43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3"/>
    </row>
    <row r="47" spans="1:24" s="34" customFormat="1" ht="19.5" customHeight="1">
      <c r="A47" s="38"/>
      <c r="B47" s="38"/>
      <c r="C47" s="39"/>
      <c r="D47" s="40"/>
      <c r="E47" s="41"/>
      <c r="F47" s="39"/>
      <c r="G47" s="42"/>
      <c r="H47" s="39"/>
      <c r="I47" s="39"/>
      <c r="J47" s="39"/>
      <c r="K47" s="43"/>
      <c r="L47" s="43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3"/>
    </row>
    <row r="48" spans="1:24" s="34" customFormat="1" ht="19.5" customHeight="1">
      <c r="A48" s="38"/>
      <c r="B48" s="38"/>
      <c r="C48" s="39"/>
      <c r="D48" s="40"/>
      <c r="E48" s="41"/>
      <c r="F48" s="39"/>
      <c r="G48" s="42"/>
      <c r="H48" s="39"/>
      <c r="I48" s="39"/>
      <c r="J48" s="39"/>
      <c r="K48" s="43"/>
      <c r="L48" s="43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3"/>
    </row>
    <row r="49" spans="1:24" s="34" customFormat="1" ht="19.5" customHeight="1">
      <c r="A49" s="38"/>
      <c r="B49" s="38"/>
      <c r="C49" s="39"/>
      <c r="D49" s="40"/>
      <c r="E49" s="41"/>
      <c r="F49" s="39"/>
      <c r="G49" s="42"/>
      <c r="H49" s="39"/>
      <c r="I49" s="39"/>
      <c r="J49" s="39"/>
      <c r="K49" s="43"/>
      <c r="L49" s="43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3"/>
    </row>
    <row r="50" spans="1:24" s="34" customFormat="1" ht="19.5" customHeight="1">
      <c r="A50" s="38"/>
      <c r="B50" s="38"/>
      <c r="C50" s="39"/>
      <c r="D50" s="40"/>
      <c r="E50" s="41"/>
      <c r="F50" s="39"/>
      <c r="G50" s="42"/>
      <c r="H50" s="39"/>
      <c r="I50" s="39"/>
      <c r="J50" s="39"/>
      <c r="K50" s="43"/>
      <c r="L50" s="43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3"/>
    </row>
    <row r="51" spans="1:24" s="34" customFormat="1" ht="19.5" customHeight="1">
      <c r="A51" s="38"/>
      <c r="B51" s="38"/>
      <c r="C51" s="39"/>
      <c r="D51" s="40"/>
      <c r="E51" s="41"/>
      <c r="F51" s="39"/>
      <c r="G51" s="42"/>
      <c r="H51" s="39"/>
      <c r="I51" s="39"/>
      <c r="J51" s="39"/>
      <c r="K51" s="43"/>
      <c r="L51" s="43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3"/>
    </row>
    <row r="52" spans="1:24" s="34" customFormat="1" ht="19.5" customHeight="1">
      <c r="A52" s="38"/>
      <c r="B52" s="38"/>
      <c r="C52" s="39"/>
      <c r="D52" s="40"/>
      <c r="E52" s="41"/>
      <c r="F52" s="39"/>
      <c r="G52" s="42"/>
      <c r="H52" s="39"/>
      <c r="I52" s="39"/>
      <c r="J52" s="39"/>
      <c r="K52" s="43"/>
      <c r="L52" s="43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3"/>
    </row>
    <row r="53" spans="1:24" s="34" customFormat="1" ht="19.5" customHeight="1">
      <c r="A53" s="38"/>
      <c r="B53" s="38"/>
      <c r="C53" s="39"/>
      <c r="D53" s="40"/>
      <c r="E53" s="41"/>
      <c r="F53" s="39"/>
      <c r="G53" s="42"/>
      <c r="H53" s="39"/>
      <c r="I53" s="39"/>
      <c r="J53" s="39"/>
      <c r="K53" s="43"/>
      <c r="L53" s="43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3"/>
    </row>
    <row r="54" spans="1:24" s="34" customFormat="1" ht="19.5" customHeight="1">
      <c r="A54" s="38"/>
      <c r="B54" s="38"/>
      <c r="C54" s="39"/>
      <c r="D54" s="40"/>
      <c r="E54" s="41"/>
      <c r="F54" s="39"/>
      <c r="G54" s="42"/>
      <c r="H54" s="39"/>
      <c r="I54" s="39"/>
      <c r="J54" s="39"/>
      <c r="K54" s="43"/>
      <c r="L54" s="43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3"/>
    </row>
    <row r="55" spans="1:24" s="34" customFormat="1" ht="19.5" customHeight="1">
      <c r="A55" s="38"/>
      <c r="B55" s="38"/>
      <c r="C55" s="39"/>
      <c r="D55" s="40"/>
      <c r="E55" s="41"/>
      <c r="F55" s="39"/>
      <c r="G55" s="42"/>
      <c r="H55" s="39"/>
      <c r="I55" s="39"/>
      <c r="J55" s="39"/>
      <c r="K55" s="43"/>
      <c r="L55" s="43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3"/>
    </row>
    <row r="56" spans="1:24" s="34" customFormat="1" ht="19.5" customHeight="1">
      <c r="A56" s="38"/>
      <c r="B56" s="38"/>
      <c r="C56" s="39"/>
      <c r="D56" s="40"/>
      <c r="E56" s="41"/>
      <c r="F56" s="39"/>
      <c r="G56" s="42"/>
      <c r="H56" s="39"/>
      <c r="I56" s="39"/>
      <c r="J56" s="39"/>
      <c r="K56" s="43"/>
      <c r="L56" s="43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3"/>
    </row>
    <row r="57" spans="1:24" s="34" customFormat="1" ht="19.5" customHeight="1">
      <c r="A57" s="38"/>
      <c r="B57" s="38"/>
      <c r="C57" s="39"/>
      <c r="D57" s="40"/>
      <c r="E57" s="41"/>
      <c r="F57" s="39"/>
      <c r="G57" s="42"/>
      <c r="H57" s="39"/>
      <c r="I57" s="39"/>
      <c r="J57" s="39"/>
      <c r="K57" s="43"/>
      <c r="L57" s="43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3"/>
    </row>
    <row r="58" spans="1:24" s="34" customFormat="1" ht="19.5" customHeight="1">
      <c r="A58" s="38"/>
      <c r="B58" s="38"/>
      <c r="C58" s="39"/>
      <c r="D58" s="40"/>
      <c r="E58" s="41"/>
      <c r="F58" s="39"/>
      <c r="G58" s="42"/>
      <c r="H58" s="39"/>
      <c r="I58" s="39"/>
      <c r="J58" s="39"/>
      <c r="K58" s="43"/>
      <c r="L58" s="43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3"/>
    </row>
    <row r="59" spans="1:24" s="34" customFormat="1" ht="19.5" customHeight="1">
      <c r="A59" s="38"/>
      <c r="B59" s="38"/>
      <c r="C59" s="39"/>
      <c r="D59" s="40"/>
      <c r="E59" s="41"/>
      <c r="F59" s="39"/>
      <c r="G59" s="42"/>
      <c r="H59" s="39"/>
      <c r="I59" s="39"/>
      <c r="J59" s="39"/>
      <c r="K59" s="43"/>
      <c r="L59" s="43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3"/>
    </row>
    <row r="60" spans="1:24" s="34" customFormat="1" ht="19.5" customHeight="1">
      <c r="A60" s="38"/>
      <c r="B60" s="38"/>
      <c r="C60" s="39"/>
      <c r="D60" s="40"/>
      <c r="E60" s="41"/>
      <c r="F60" s="39"/>
      <c r="G60" s="42"/>
      <c r="H60" s="39"/>
      <c r="I60" s="39"/>
      <c r="J60" s="39"/>
      <c r="K60" s="43"/>
      <c r="L60" s="43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3"/>
    </row>
    <row r="61" spans="1:24" s="34" customFormat="1" ht="19.5" customHeight="1">
      <c r="A61" s="38"/>
      <c r="B61" s="38"/>
      <c r="C61" s="39"/>
      <c r="D61" s="40"/>
      <c r="E61" s="41"/>
      <c r="F61" s="39"/>
      <c r="G61" s="42"/>
      <c r="H61" s="39"/>
      <c r="I61" s="39"/>
      <c r="J61" s="39"/>
      <c r="K61" s="43"/>
      <c r="L61" s="43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3"/>
    </row>
    <row r="62" spans="1:24" s="34" customFormat="1" ht="19.5" customHeight="1">
      <c r="A62" s="38"/>
      <c r="B62" s="38"/>
      <c r="C62" s="39"/>
      <c r="D62" s="40"/>
      <c r="E62" s="41"/>
      <c r="F62" s="39"/>
      <c r="G62" s="42"/>
      <c r="H62" s="39"/>
      <c r="I62" s="39"/>
      <c r="J62" s="39"/>
      <c r="K62" s="43"/>
      <c r="L62" s="43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3"/>
    </row>
    <row r="63" spans="1:24" s="34" customFormat="1" ht="19.5" customHeight="1">
      <c r="A63" s="38"/>
      <c r="B63" s="38"/>
      <c r="C63" s="39"/>
      <c r="D63" s="40"/>
      <c r="E63" s="41"/>
      <c r="F63" s="39"/>
      <c r="G63" s="42"/>
      <c r="H63" s="39"/>
      <c r="I63" s="39"/>
      <c r="J63" s="39"/>
      <c r="K63" s="43"/>
      <c r="L63" s="43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3"/>
    </row>
    <row r="64" spans="1:24" s="34" customFormat="1" ht="19.5" customHeight="1">
      <c r="A64" s="38"/>
      <c r="B64" s="38"/>
      <c r="C64" s="39"/>
      <c r="D64" s="40"/>
      <c r="E64" s="41"/>
      <c r="F64" s="39"/>
      <c r="G64" s="42"/>
      <c r="H64" s="39"/>
      <c r="I64" s="39"/>
      <c r="J64" s="39"/>
      <c r="K64" s="43"/>
      <c r="L64" s="43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3"/>
    </row>
    <row r="65" spans="1:24" s="34" customFormat="1" ht="19.5" customHeight="1">
      <c r="A65" s="38"/>
      <c r="B65" s="38"/>
      <c r="C65" s="39"/>
      <c r="D65" s="40"/>
      <c r="E65" s="41"/>
      <c r="F65" s="39"/>
      <c r="G65" s="42"/>
      <c r="H65" s="39"/>
      <c r="I65" s="39"/>
      <c r="J65" s="39"/>
      <c r="K65" s="43"/>
      <c r="L65" s="43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3"/>
    </row>
    <row r="66" spans="1:24" s="34" customFormat="1" ht="19.5" customHeight="1">
      <c r="A66" s="38"/>
      <c r="B66" s="38"/>
      <c r="C66" s="39"/>
      <c r="D66" s="40"/>
      <c r="E66" s="41"/>
      <c r="F66" s="39"/>
      <c r="G66" s="42"/>
      <c r="H66" s="39"/>
      <c r="I66" s="39"/>
      <c r="J66" s="39"/>
      <c r="K66" s="43"/>
      <c r="L66" s="43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3"/>
    </row>
    <row r="67" spans="1:24" s="34" customFormat="1" ht="19.5" customHeight="1">
      <c r="A67" s="38"/>
      <c r="B67" s="38"/>
      <c r="C67" s="39"/>
      <c r="D67" s="40"/>
      <c r="E67" s="41"/>
      <c r="F67" s="39"/>
      <c r="G67" s="42"/>
      <c r="H67" s="39"/>
      <c r="I67" s="39"/>
      <c r="J67" s="39"/>
      <c r="K67" s="43"/>
      <c r="L67" s="43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3"/>
    </row>
    <row r="68" spans="1:24" s="34" customFormat="1" ht="19.5" customHeight="1">
      <c r="A68" s="38"/>
      <c r="B68" s="38"/>
      <c r="C68" s="39"/>
      <c r="D68" s="40"/>
      <c r="E68" s="41"/>
      <c r="F68" s="39"/>
      <c r="G68" s="42"/>
      <c r="H68" s="39"/>
      <c r="I68" s="39"/>
      <c r="J68" s="39"/>
      <c r="K68" s="43"/>
      <c r="L68" s="43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3"/>
    </row>
    <row r="69" spans="1:24" s="34" customFormat="1" ht="19.5" customHeight="1">
      <c r="A69" s="38"/>
      <c r="B69" s="38"/>
      <c r="C69" s="39"/>
      <c r="D69" s="40"/>
      <c r="E69" s="41"/>
      <c r="F69" s="39"/>
      <c r="G69" s="42"/>
      <c r="H69" s="39"/>
      <c r="I69" s="39"/>
      <c r="J69" s="39"/>
      <c r="K69" s="43"/>
      <c r="L69" s="43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3"/>
    </row>
    <row r="70" spans="1:24" s="34" customFormat="1" ht="19.5" customHeight="1">
      <c r="A70" s="38"/>
      <c r="B70" s="38"/>
      <c r="C70" s="39"/>
      <c r="D70" s="40"/>
      <c r="E70" s="41"/>
      <c r="F70" s="39"/>
      <c r="G70" s="42"/>
      <c r="H70" s="39"/>
      <c r="I70" s="39"/>
      <c r="J70" s="39"/>
      <c r="K70" s="43"/>
      <c r="L70" s="43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3"/>
    </row>
    <row r="71" spans="1:24" s="34" customFormat="1" ht="19.5" customHeight="1">
      <c r="A71" s="38"/>
      <c r="B71" s="38"/>
      <c r="C71" s="39"/>
      <c r="D71" s="40"/>
      <c r="E71" s="41"/>
      <c r="F71" s="39"/>
      <c r="G71" s="42"/>
      <c r="H71" s="39"/>
      <c r="I71" s="39"/>
      <c r="J71" s="39"/>
      <c r="K71" s="43"/>
      <c r="L71" s="43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3"/>
    </row>
    <row r="72" spans="1:24" s="34" customFormat="1" ht="19.5" customHeight="1">
      <c r="A72" s="38"/>
      <c r="B72" s="38"/>
      <c r="C72" s="39"/>
      <c r="D72" s="40"/>
      <c r="E72" s="41"/>
      <c r="F72" s="39"/>
      <c r="G72" s="42"/>
      <c r="H72" s="39"/>
      <c r="I72" s="39"/>
      <c r="J72" s="39"/>
      <c r="K72" s="43"/>
      <c r="L72" s="43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3"/>
    </row>
    <row r="73" spans="1:24" s="34" customFormat="1" ht="19.5" customHeight="1">
      <c r="A73" s="38"/>
      <c r="B73" s="38"/>
      <c r="C73" s="39"/>
      <c r="D73" s="40"/>
      <c r="E73" s="41"/>
      <c r="F73" s="39"/>
      <c r="G73" s="42"/>
      <c r="H73" s="39"/>
      <c r="I73" s="39"/>
      <c r="J73" s="39"/>
      <c r="K73" s="43"/>
      <c r="L73" s="43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3"/>
    </row>
    <row r="74" spans="1:24" s="34" customFormat="1" ht="19.5" customHeight="1">
      <c r="A74" s="38"/>
      <c r="B74" s="38"/>
      <c r="C74" s="39"/>
      <c r="D74" s="40"/>
      <c r="E74" s="41"/>
      <c r="F74" s="39"/>
      <c r="G74" s="42"/>
      <c r="H74" s="39"/>
      <c r="I74" s="39"/>
      <c r="J74" s="39"/>
      <c r="K74" s="43"/>
      <c r="L74" s="43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3"/>
    </row>
    <row r="75" spans="1:24" s="34" customFormat="1" ht="19.5" customHeight="1">
      <c r="A75" s="38"/>
      <c r="B75" s="38"/>
      <c r="C75" s="39"/>
      <c r="D75" s="40"/>
      <c r="E75" s="41"/>
      <c r="F75" s="39"/>
      <c r="G75" s="42"/>
      <c r="H75" s="39"/>
      <c r="I75" s="39"/>
      <c r="J75" s="39"/>
      <c r="K75" s="43"/>
      <c r="L75" s="43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3"/>
    </row>
    <row r="76" spans="1:24" s="34" customFormat="1" ht="19.5" customHeight="1">
      <c r="A76" s="38"/>
      <c r="B76" s="38"/>
      <c r="C76" s="39"/>
      <c r="D76" s="40"/>
      <c r="E76" s="41"/>
      <c r="F76" s="39"/>
      <c r="G76" s="42"/>
      <c r="H76" s="39"/>
      <c r="I76" s="39"/>
      <c r="J76" s="39"/>
      <c r="K76" s="43"/>
      <c r="L76" s="43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3"/>
    </row>
    <row r="77" spans="1:24" s="34" customFormat="1" ht="19.5" customHeight="1">
      <c r="A77" s="38"/>
      <c r="B77" s="38"/>
      <c r="C77" s="39"/>
      <c r="D77" s="40"/>
      <c r="E77" s="41"/>
      <c r="F77" s="39"/>
      <c r="G77" s="42"/>
      <c r="H77" s="39"/>
      <c r="I77" s="39"/>
      <c r="J77" s="39"/>
      <c r="K77" s="43"/>
      <c r="L77" s="43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3"/>
    </row>
    <row r="78" spans="3:24" ht="19.5" customHeight="1">
      <c r="C78" s="44"/>
      <c r="D78" s="45"/>
      <c r="E78" s="46"/>
      <c r="F78" s="44"/>
      <c r="G78" s="47"/>
      <c r="H78" s="44"/>
      <c r="I78" s="44"/>
      <c r="J78" s="44"/>
      <c r="K78" s="48"/>
      <c r="L78" s="48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8"/>
    </row>
    <row r="79" spans="3:24" ht="19.5" customHeight="1">
      <c r="C79" s="44"/>
      <c r="D79" s="45"/>
      <c r="E79" s="46"/>
      <c r="F79" s="44"/>
      <c r="G79" s="47"/>
      <c r="H79" s="44"/>
      <c r="I79" s="44"/>
      <c r="J79" s="44"/>
      <c r="K79" s="48"/>
      <c r="L79" s="48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8"/>
    </row>
    <row r="80" spans="3:24" ht="19.5" customHeight="1">
      <c r="C80" s="44"/>
      <c r="D80" s="45"/>
      <c r="E80" s="46"/>
      <c r="F80" s="44"/>
      <c r="G80" s="47"/>
      <c r="H80" s="44"/>
      <c r="I80" s="44"/>
      <c r="J80" s="44"/>
      <c r="K80" s="48"/>
      <c r="L80" s="48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8"/>
    </row>
    <row r="81" spans="3:24" ht="19.5" customHeight="1">
      <c r="C81" s="44"/>
      <c r="D81" s="45"/>
      <c r="E81" s="46"/>
      <c r="F81" s="44"/>
      <c r="G81" s="47"/>
      <c r="H81" s="44"/>
      <c r="I81" s="44"/>
      <c r="J81" s="44"/>
      <c r="K81" s="48"/>
      <c r="L81" s="48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8"/>
    </row>
    <row r="82" spans="3:24" ht="19.5" customHeight="1">
      <c r="C82" s="44"/>
      <c r="D82" s="45"/>
      <c r="E82" s="46"/>
      <c r="F82" s="44"/>
      <c r="G82" s="47"/>
      <c r="H82" s="44"/>
      <c r="I82" s="44"/>
      <c r="J82" s="44"/>
      <c r="K82" s="48"/>
      <c r="L82" s="48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8"/>
    </row>
    <row r="83" spans="3:24" ht="19.5" customHeight="1">
      <c r="C83" s="44"/>
      <c r="D83" s="45"/>
      <c r="E83" s="46"/>
      <c r="F83" s="44"/>
      <c r="G83" s="47"/>
      <c r="H83" s="44"/>
      <c r="I83" s="44"/>
      <c r="J83" s="44"/>
      <c r="K83" s="48"/>
      <c r="L83" s="48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8"/>
    </row>
    <row r="84" spans="3:24" ht="19.5" customHeight="1">
      <c r="C84" s="44"/>
      <c r="D84" s="45"/>
      <c r="E84" s="46"/>
      <c r="F84" s="44"/>
      <c r="G84" s="47"/>
      <c r="H84" s="44"/>
      <c r="I84" s="44"/>
      <c r="J84" s="44"/>
      <c r="K84" s="48"/>
      <c r="L84" s="48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8"/>
    </row>
    <row r="85" spans="3:24" ht="19.5" customHeight="1">
      <c r="C85" s="44"/>
      <c r="D85" s="45"/>
      <c r="E85" s="46"/>
      <c r="F85" s="44"/>
      <c r="G85" s="47"/>
      <c r="H85" s="44"/>
      <c r="I85" s="44"/>
      <c r="J85" s="44"/>
      <c r="K85" s="48"/>
      <c r="L85" s="48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8"/>
    </row>
    <row r="86" spans="3:24" ht="19.5" customHeight="1">
      <c r="C86" s="44"/>
      <c r="D86" s="45"/>
      <c r="E86" s="46"/>
      <c r="F86" s="44"/>
      <c r="G86" s="47"/>
      <c r="H86" s="44"/>
      <c r="I86" s="44"/>
      <c r="J86" s="44"/>
      <c r="K86" s="48"/>
      <c r="L86" s="48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8"/>
    </row>
    <row r="87" spans="3:24" ht="19.5" customHeight="1">
      <c r="C87" s="44"/>
      <c r="D87" s="45"/>
      <c r="E87" s="46"/>
      <c r="F87" s="44"/>
      <c r="G87" s="47"/>
      <c r="H87" s="44"/>
      <c r="I87" s="44"/>
      <c r="J87" s="44"/>
      <c r="K87" s="48"/>
      <c r="L87" s="48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8"/>
    </row>
    <row r="88" spans="3:24" ht="19.5" customHeight="1">
      <c r="C88" s="44"/>
      <c r="D88" s="45"/>
      <c r="E88" s="46"/>
      <c r="F88" s="44"/>
      <c r="G88" s="47"/>
      <c r="H88" s="44"/>
      <c r="I88" s="44"/>
      <c r="J88" s="44"/>
      <c r="K88" s="48"/>
      <c r="L88" s="48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8"/>
    </row>
    <row r="89" spans="3:24" ht="19.5" customHeight="1">
      <c r="C89" s="44"/>
      <c r="D89" s="45"/>
      <c r="E89" s="46"/>
      <c r="F89" s="44"/>
      <c r="G89" s="47"/>
      <c r="H89" s="44"/>
      <c r="I89" s="44"/>
      <c r="J89" s="44"/>
      <c r="K89" s="48"/>
      <c r="L89" s="48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8"/>
    </row>
    <row r="90" spans="3:24" ht="19.5" customHeight="1">
      <c r="C90" s="44"/>
      <c r="D90" s="45"/>
      <c r="E90" s="46"/>
      <c r="F90" s="44"/>
      <c r="G90" s="47"/>
      <c r="H90" s="44"/>
      <c r="I90" s="44"/>
      <c r="J90" s="44"/>
      <c r="K90" s="48"/>
      <c r="L90" s="48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8"/>
    </row>
    <row r="91" spans="3:24" ht="19.5" customHeight="1">
      <c r="C91" s="44"/>
      <c r="D91" s="45"/>
      <c r="E91" s="46"/>
      <c r="F91" s="44"/>
      <c r="G91" s="47"/>
      <c r="H91" s="44"/>
      <c r="I91" s="44"/>
      <c r="J91" s="44"/>
      <c r="K91" s="48"/>
      <c r="L91" s="48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8"/>
    </row>
    <row r="92" spans="3:24" ht="19.5" customHeight="1">
      <c r="C92" s="44"/>
      <c r="D92" s="45"/>
      <c r="E92" s="46"/>
      <c r="F92" s="44"/>
      <c r="G92" s="47"/>
      <c r="H92" s="44"/>
      <c r="I92" s="44"/>
      <c r="J92" s="44"/>
      <c r="K92" s="48"/>
      <c r="L92" s="48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8"/>
    </row>
    <row r="93" spans="3:24" ht="19.5" customHeight="1">
      <c r="C93" s="44"/>
      <c r="D93" s="45"/>
      <c r="E93" s="46"/>
      <c r="F93" s="44"/>
      <c r="G93" s="47"/>
      <c r="H93" s="44"/>
      <c r="I93" s="44"/>
      <c r="J93" s="44"/>
      <c r="K93" s="48"/>
      <c r="L93" s="48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8"/>
    </row>
    <row r="94" spans="3:24" ht="19.5" customHeight="1">
      <c r="C94" s="44"/>
      <c r="D94" s="45"/>
      <c r="E94" s="46"/>
      <c r="F94" s="44"/>
      <c r="G94" s="47"/>
      <c r="H94" s="44"/>
      <c r="I94" s="44"/>
      <c r="J94" s="44"/>
      <c r="K94" s="48"/>
      <c r="L94" s="48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8"/>
    </row>
    <row r="95" spans="3:24" ht="19.5" customHeight="1">
      <c r="C95" s="44"/>
      <c r="D95" s="45"/>
      <c r="E95" s="46"/>
      <c r="F95" s="44"/>
      <c r="G95" s="47"/>
      <c r="H95" s="44"/>
      <c r="I95" s="44"/>
      <c r="J95" s="44"/>
      <c r="K95" s="48"/>
      <c r="L95" s="48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8"/>
    </row>
    <row r="96" spans="3:24" ht="19.5" customHeight="1">
      <c r="C96" s="44"/>
      <c r="D96" s="45"/>
      <c r="E96" s="46"/>
      <c r="F96" s="44"/>
      <c r="G96" s="47"/>
      <c r="H96" s="44"/>
      <c r="I96" s="44"/>
      <c r="J96" s="44"/>
      <c r="K96" s="48"/>
      <c r="L96" s="48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8"/>
    </row>
    <row r="97" spans="3:24" ht="19.5" customHeight="1">
      <c r="C97" s="44"/>
      <c r="D97" s="45"/>
      <c r="E97" s="46"/>
      <c r="F97" s="44"/>
      <c r="G97" s="47"/>
      <c r="H97" s="44"/>
      <c r="I97" s="44"/>
      <c r="J97" s="44"/>
      <c r="K97" s="48"/>
      <c r="L97" s="48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8"/>
    </row>
    <row r="98" spans="3:24" ht="19.5" customHeight="1">
      <c r="C98" s="44"/>
      <c r="D98" s="45"/>
      <c r="E98" s="46"/>
      <c r="F98" s="44"/>
      <c r="G98" s="47"/>
      <c r="H98" s="44"/>
      <c r="I98" s="44"/>
      <c r="J98" s="44"/>
      <c r="K98" s="48"/>
      <c r="L98" s="48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8"/>
    </row>
    <row r="99" spans="3:24" ht="19.5" customHeight="1">
      <c r="C99" s="44"/>
      <c r="D99" s="45"/>
      <c r="E99" s="46"/>
      <c r="F99" s="44"/>
      <c r="G99" s="47"/>
      <c r="H99" s="44"/>
      <c r="I99" s="44"/>
      <c r="J99" s="44"/>
      <c r="K99" s="48"/>
      <c r="L99" s="48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8"/>
    </row>
    <row r="100" spans="3:24" ht="19.5" customHeight="1">
      <c r="C100" s="44"/>
      <c r="D100" s="45"/>
      <c r="E100" s="46"/>
      <c r="F100" s="44"/>
      <c r="G100" s="47"/>
      <c r="H100" s="44"/>
      <c r="I100" s="44"/>
      <c r="J100" s="44"/>
      <c r="K100" s="48"/>
      <c r="L100" s="48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8"/>
    </row>
    <row r="101" spans="3:24" ht="19.5" customHeight="1">
      <c r="C101" s="44"/>
      <c r="D101" s="45"/>
      <c r="E101" s="46"/>
      <c r="F101" s="44"/>
      <c r="G101" s="47"/>
      <c r="H101" s="44"/>
      <c r="I101" s="44"/>
      <c r="J101" s="44"/>
      <c r="K101" s="48"/>
      <c r="L101" s="48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8"/>
    </row>
    <row r="102" spans="3:24" ht="19.5" customHeight="1">
      <c r="C102" s="44"/>
      <c r="D102" s="45"/>
      <c r="E102" s="46"/>
      <c r="F102" s="44"/>
      <c r="G102" s="47"/>
      <c r="H102" s="44"/>
      <c r="I102" s="44"/>
      <c r="J102" s="44"/>
      <c r="K102" s="48"/>
      <c r="L102" s="48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8"/>
    </row>
    <row r="103" spans="3:24" ht="19.5" customHeight="1">
      <c r="C103" s="44"/>
      <c r="D103" s="45"/>
      <c r="E103" s="46"/>
      <c r="F103" s="44"/>
      <c r="G103" s="47"/>
      <c r="H103" s="44"/>
      <c r="I103" s="44"/>
      <c r="J103" s="44"/>
      <c r="K103" s="48"/>
      <c r="L103" s="48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8"/>
    </row>
    <row r="104" spans="3:24" ht="19.5" customHeight="1">
      <c r="C104" s="44"/>
      <c r="D104" s="45"/>
      <c r="E104" s="46"/>
      <c r="F104" s="44"/>
      <c r="G104" s="47"/>
      <c r="H104" s="44"/>
      <c r="I104" s="44"/>
      <c r="J104" s="44"/>
      <c r="K104" s="48"/>
      <c r="L104" s="48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8"/>
    </row>
    <row r="105" spans="3:24" ht="19.5" customHeight="1">
      <c r="C105" s="44"/>
      <c r="D105" s="45"/>
      <c r="E105" s="46"/>
      <c r="F105" s="44"/>
      <c r="G105" s="47"/>
      <c r="H105" s="44"/>
      <c r="I105" s="44"/>
      <c r="J105" s="44"/>
      <c r="K105" s="48"/>
      <c r="L105" s="48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8"/>
    </row>
    <row r="106" spans="3:24" ht="19.5" customHeight="1">
      <c r="C106" s="44"/>
      <c r="D106" s="45"/>
      <c r="E106" s="46"/>
      <c r="F106" s="44"/>
      <c r="G106" s="47"/>
      <c r="H106" s="44"/>
      <c r="I106" s="44"/>
      <c r="J106" s="44"/>
      <c r="K106" s="48"/>
      <c r="L106" s="48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8"/>
    </row>
    <row r="107" spans="3:24" ht="19.5" customHeight="1">
      <c r="C107" s="44"/>
      <c r="D107" s="45"/>
      <c r="E107" s="46"/>
      <c r="F107" s="44"/>
      <c r="G107" s="47"/>
      <c r="H107" s="44"/>
      <c r="I107" s="44"/>
      <c r="J107" s="44"/>
      <c r="K107" s="48"/>
      <c r="L107" s="48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8"/>
    </row>
    <row r="108" spans="3:24" ht="19.5" customHeight="1">
      <c r="C108" s="44"/>
      <c r="D108" s="45"/>
      <c r="E108" s="46"/>
      <c r="F108" s="44"/>
      <c r="G108" s="47"/>
      <c r="H108" s="44"/>
      <c r="I108" s="44"/>
      <c r="J108" s="44"/>
      <c r="K108" s="48"/>
      <c r="L108" s="48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8"/>
    </row>
    <row r="109" spans="3:24" ht="19.5" customHeight="1">
      <c r="C109" s="44"/>
      <c r="D109" s="45"/>
      <c r="E109" s="46"/>
      <c r="F109" s="44"/>
      <c r="G109" s="47"/>
      <c r="H109" s="44"/>
      <c r="I109" s="44"/>
      <c r="J109" s="44"/>
      <c r="K109" s="48"/>
      <c r="L109" s="48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8"/>
    </row>
    <row r="110" spans="3:24" ht="19.5" customHeight="1">
      <c r="C110" s="44"/>
      <c r="D110" s="45"/>
      <c r="E110" s="46"/>
      <c r="F110" s="44"/>
      <c r="G110" s="47"/>
      <c r="H110" s="44"/>
      <c r="I110" s="44"/>
      <c r="J110" s="44"/>
      <c r="K110" s="48"/>
      <c r="L110" s="48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8"/>
    </row>
    <row r="111" spans="3:24" ht="19.5" customHeight="1">
      <c r="C111" s="44"/>
      <c r="D111" s="45"/>
      <c r="E111" s="46"/>
      <c r="F111" s="44"/>
      <c r="G111" s="47"/>
      <c r="H111" s="44"/>
      <c r="I111" s="44"/>
      <c r="J111" s="44"/>
      <c r="K111" s="48"/>
      <c r="L111" s="48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8"/>
    </row>
    <row r="112" spans="3:24" ht="19.5" customHeight="1">
      <c r="C112" s="44"/>
      <c r="D112" s="45"/>
      <c r="E112" s="46"/>
      <c r="F112" s="44"/>
      <c r="G112" s="47"/>
      <c r="H112" s="44"/>
      <c r="I112" s="44"/>
      <c r="J112" s="44"/>
      <c r="K112" s="48"/>
      <c r="L112" s="48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8"/>
    </row>
    <row r="113" spans="3:24" ht="19.5" customHeight="1">
      <c r="C113" s="44"/>
      <c r="D113" s="45"/>
      <c r="E113" s="46"/>
      <c r="F113" s="44"/>
      <c r="G113" s="47"/>
      <c r="H113" s="44"/>
      <c r="I113" s="44"/>
      <c r="J113" s="44"/>
      <c r="K113" s="48"/>
      <c r="L113" s="48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8"/>
    </row>
    <row r="114" spans="3:24" ht="19.5" customHeight="1">
      <c r="C114" s="44"/>
      <c r="D114" s="45"/>
      <c r="E114" s="46"/>
      <c r="F114" s="44"/>
      <c r="G114" s="47"/>
      <c r="H114" s="44"/>
      <c r="I114" s="44"/>
      <c r="J114" s="44"/>
      <c r="K114" s="48"/>
      <c r="L114" s="48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8"/>
    </row>
    <row r="115" spans="3:24" ht="19.5" customHeight="1">
      <c r="C115" s="44"/>
      <c r="D115" s="45"/>
      <c r="E115" s="46"/>
      <c r="F115" s="44"/>
      <c r="G115" s="47"/>
      <c r="H115" s="44"/>
      <c r="I115" s="44"/>
      <c r="J115" s="44"/>
      <c r="K115" s="48"/>
      <c r="L115" s="48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8"/>
    </row>
    <row r="116" spans="3:24" ht="19.5" customHeight="1">
      <c r="C116" s="44"/>
      <c r="D116" s="45"/>
      <c r="E116" s="46"/>
      <c r="F116" s="44"/>
      <c r="G116" s="47"/>
      <c r="H116" s="44"/>
      <c r="I116" s="44"/>
      <c r="J116" s="44"/>
      <c r="K116" s="48"/>
      <c r="L116" s="48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8"/>
    </row>
    <row r="117" spans="3:24" ht="19.5" customHeight="1">
      <c r="C117" s="44"/>
      <c r="D117" s="45"/>
      <c r="E117" s="46"/>
      <c r="F117" s="44"/>
      <c r="G117" s="47"/>
      <c r="H117" s="44"/>
      <c r="I117" s="44"/>
      <c r="J117" s="44"/>
      <c r="K117" s="48"/>
      <c r="L117" s="48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8"/>
    </row>
    <row r="118" spans="3:24" ht="19.5" customHeight="1">
      <c r="C118" s="44"/>
      <c r="D118" s="45"/>
      <c r="E118" s="46"/>
      <c r="F118" s="44"/>
      <c r="G118" s="47"/>
      <c r="H118" s="44"/>
      <c r="I118" s="44"/>
      <c r="J118" s="44"/>
      <c r="K118" s="48"/>
      <c r="L118" s="48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8"/>
    </row>
    <row r="119" spans="3:24" ht="19.5" customHeight="1">
      <c r="C119" s="44"/>
      <c r="D119" s="45"/>
      <c r="E119" s="46"/>
      <c r="F119" s="44"/>
      <c r="G119" s="47"/>
      <c r="H119" s="44"/>
      <c r="I119" s="44"/>
      <c r="J119" s="44"/>
      <c r="K119" s="48"/>
      <c r="L119" s="48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8"/>
    </row>
    <row r="120" spans="3:24" ht="19.5" customHeight="1">
      <c r="C120" s="44"/>
      <c r="D120" s="45"/>
      <c r="E120" s="46"/>
      <c r="F120" s="44"/>
      <c r="G120" s="47"/>
      <c r="H120" s="44"/>
      <c r="I120" s="44"/>
      <c r="J120" s="44"/>
      <c r="K120" s="48"/>
      <c r="L120" s="48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8"/>
    </row>
    <row r="121" spans="3:24" ht="19.5" customHeight="1">
      <c r="C121" s="44"/>
      <c r="D121" s="45"/>
      <c r="E121" s="46"/>
      <c r="F121" s="44"/>
      <c r="G121" s="47"/>
      <c r="H121" s="44"/>
      <c r="I121" s="44"/>
      <c r="J121" s="44"/>
      <c r="K121" s="48"/>
      <c r="L121" s="48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8"/>
    </row>
    <row r="122" spans="3:24" ht="19.5" customHeight="1">
      <c r="C122" s="44"/>
      <c r="D122" s="45"/>
      <c r="E122" s="46"/>
      <c r="F122" s="44"/>
      <c r="G122" s="47"/>
      <c r="H122" s="44"/>
      <c r="I122" s="44"/>
      <c r="J122" s="44"/>
      <c r="K122" s="48"/>
      <c r="L122" s="48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8"/>
    </row>
    <row r="123" spans="3:24" ht="19.5" customHeight="1">
      <c r="C123" s="44"/>
      <c r="D123" s="45"/>
      <c r="E123" s="46"/>
      <c r="F123" s="44"/>
      <c r="G123" s="47"/>
      <c r="H123" s="44"/>
      <c r="I123" s="44"/>
      <c r="J123" s="44"/>
      <c r="K123" s="48"/>
      <c r="L123" s="48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8"/>
    </row>
    <row r="124" spans="3:24" ht="19.5" customHeight="1">
      <c r="C124" s="44"/>
      <c r="D124" s="45"/>
      <c r="E124" s="46"/>
      <c r="F124" s="44"/>
      <c r="G124" s="47"/>
      <c r="H124" s="44"/>
      <c r="I124" s="44"/>
      <c r="J124" s="44"/>
      <c r="K124" s="48"/>
      <c r="L124" s="48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8"/>
    </row>
    <row r="125" spans="3:24" ht="19.5" customHeight="1">
      <c r="C125" s="44"/>
      <c r="D125" s="45"/>
      <c r="E125" s="46"/>
      <c r="F125" s="44"/>
      <c r="G125" s="47"/>
      <c r="H125" s="44"/>
      <c r="I125" s="44"/>
      <c r="J125" s="44"/>
      <c r="K125" s="48"/>
      <c r="L125" s="48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8"/>
    </row>
    <row r="126" spans="3:24" ht="19.5" customHeight="1">
      <c r="C126" s="44"/>
      <c r="D126" s="45"/>
      <c r="E126" s="46"/>
      <c r="F126" s="44"/>
      <c r="G126" s="47"/>
      <c r="H126" s="44"/>
      <c r="I126" s="44"/>
      <c r="J126" s="44"/>
      <c r="K126" s="48"/>
      <c r="L126" s="48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8"/>
    </row>
    <row r="127" spans="3:24" ht="19.5" customHeight="1">
      <c r="C127" s="44"/>
      <c r="D127" s="45"/>
      <c r="E127" s="46"/>
      <c r="F127" s="44"/>
      <c r="G127" s="47"/>
      <c r="H127" s="44"/>
      <c r="I127" s="44"/>
      <c r="J127" s="44"/>
      <c r="K127" s="48"/>
      <c r="L127" s="48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8"/>
    </row>
    <row r="128" spans="3:24" ht="19.5" customHeight="1">
      <c r="C128" s="44"/>
      <c r="D128" s="45"/>
      <c r="E128" s="46"/>
      <c r="F128" s="44"/>
      <c r="G128" s="47"/>
      <c r="H128" s="44"/>
      <c r="I128" s="44"/>
      <c r="J128" s="44"/>
      <c r="K128" s="48"/>
      <c r="L128" s="48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8"/>
    </row>
    <row r="129" spans="3:24" ht="19.5" customHeight="1">
      <c r="C129" s="44"/>
      <c r="D129" s="45"/>
      <c r="E129" s="46"/>
      <c r="F129" s="44"/>
      <c r="G129" s="47"/>
      <c r="H129" s="44"/>
      <c r="I129" s="44"/>
      <c r="J129" s="44"/>
      <c r="K129" s="48"/>
      <c r="L129" s="48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8"/>
    </row>
    <row r="130" spans="3:24" ht="19.5" customHeight="1">
      <c r="C130" s="44"/>
      <c r="D130" s="45"/>
      <c r="E130" s="46"/>
      <c r="F130" s="44"/>
      <c r="G130" s="47"/>
      <c r="H130" s="44"/>
      <c r="I130" s="44"/>
      <c r="J130" s="44"/>
      <c r="K130" s="48"/>
      <c r="L130" s="48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8"/>
    </row>
    <row r="131" spans="3:24" ht="19.5" customHeight="1">
      <c r="C131" s="44"/>
      <c r="D131" s="45"/>
      <c r="E131" s="46"/>
      <c r="F131" s="44"/>
      <c r="G131" s="47"/>
      <c r="H131" s="44"/>
      <c r="I131" s="44"/>
      <c r="J131" s="44"/>
      <c r="K131" s="48"/>
      <c r="L131" s="48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8"/>
    </row>
    <row r="132" spans="3:24" ht="19.5" customHeight="1">
      <c r="C132" s="44"/>
      <c r="D132" s="45"/>
      <c r="E132" s="46"/>
      <c r="F132" s="44"/>
      <c r="G132" s="47"/>
      <c r="H132" s="44"/>
      <c r="I132" s="44"/>
      <c r="J132" s="44"/>
      <c r="K132" s="48"/>
      <c r="L132" s="48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8"/>
    </row>
    <row r="133" spans="3:24" ht="19.5" customHeight="1">
      <c r="C133" s="44"/>
      <c r="D133" s="45"/>
      <c r="E133" s="46"/>
      <c r="F133" s="44"/>
      <c r="G133" s="47"/>
      <c r="H133" s="44"/>
      <c r="I133" s="44"/>
      <c r="J133" s="44"/>
      <c r="K133" s="48"/>
      <c r="L133" s="48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8"/>
    </row>
    <row r="134" spans="3:24" ht="19.5" customHeight="1">
      <c r="C134" s="44"/>
      <c r="D134" s="45"/>
      <c r="E134" s="46"/>
      <c r="F134" s="44"/>
      <c r="G134" s="47"/>
      <c r="H134" s="44"/>
      <c r="I134" s="44"/>
      <c r="J134" s="44"/>
      <c r="K134" s="48"/>
      <c r="L134" s="48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8"/>
    </row>
    <row r="135" spans="3:24" ht="19.5" customHeight="1">
      <c r="C135" s="44"/>
      <c r="D135" s="45"/>
      <c r="E135" s="46"/>
      <c r="F135" s="44"/>
      <c r="G135" s="47"/>
      <c r="H135" s="44"/>
      <c r="I135" s="44"/>
      <c r="J135" s="44"/>
      <c r="K135" s="48"/>
      <c r="L135" s="48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8"/>
    </row>
    <row r="136" spans="3:24" ht="19.5" customHeight="1">
      <c r="C136" s="44"/>
      <c r="D136" s="45"/>
      <c r="E136" s="46"/>
      <c r="F136" s="44"/>
      <c r="G136" s="47"/>
      <c r="H136" s="44"/>
      <c r="I136" s="44"/>
      <c r="J136" s="44"/>
      <c r="K136" s="48"/>
      <c r="L136" s="48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8"/>
    </row>
    <row r="137" spans="3:24" ht="19.5" customHeight="1">
      <c r="C137" s="44"/>
      <c r="D137" s="45"/>
      <c r="E137" s="46"/>
      <c r="F137" s="44"/>
      <c r="G137" s="47"/>
      <c r="H137" s="44"/>
      <c r="I137" s="44"/>
      <c r="J137" s="44"/>
      <c r="K137" s="48"/>
      <c r="L137" s="48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8"/>
    </row>
    <row r="138" spans="3:24" ht="19.5" customHeight="1">
      <c r="C138" s="44"/>
      <c r="D138" s="45"/>
      <c r="E138" s="46"/>
      <c r="F138" s="44"/>
      <c r="G138" s="47"/>
      <c r="H138" s="44"/>
      <c r="I138" s="44"/>
      <c r="J138" s="44"/>
      <c r="K138" s="48"/>
      <c r="L138" s="48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8"/>
    </row>
    <row r="139" spans="3:24" ht="19.5" customHeight="1">
      <c r="C139" s="44"/>
      <c r="D139" s="45"/>
      <c r="E139" s="46"/>
      <c r="F139" s="44"/>
      <c r="G139" s="47"/>
      <c r="H139" s="44"/>
      <c r="I139" s="44"/>
      <c r="J139" s="44"/>
      <c r="K139" s="48"/>
      <c r="L139" s="48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8"/>
    </row>
    <row r="140" spans="3:24" ht="19.5" customHeight="1">
      <c r="C140" s="44"/>
      <c r="D140" s="45"/>
      <c r="E140" s="46"/>
      <c r="F140" s="44"/>
      <c r="G140" s="47"/>
      <c r="H140" s="44"/>
      <c r="I140" s="44"/>
      <c r="J140" s="44"/>
      <c r="K140" s="48"/>
      <c r="L140" s="48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8"/>
    </row>
    <row r="141" spans="3:24" ht="19.5" customHeight="1">
      <c r="C141" s="44"/>
      <c r="D141" s="45"/>
      <c r="E141" s="46"/>
      <c r="F141" s="44"/>
      <c r="G141" s="47"/>
      <c r="H141" s="44"/>
      <c r="I141" s="44"/>
      <c r="J141" s="44"/>
      <c r="K141" s="48"/>
      <c r="L141" s="48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8"/>
    </row>
    <row r="142" spans="3:24" ht="19.5" customHeight="1">
      <c r="C142" s="44"/>
      <c r="D142" s="45"/>
      <c r="E142" s="46"/>
      <c r="F142" s="44"/>
      <c r="G142" s="47"/>
      <c r="H142" s="44"/>
      <c r="I142" s="44"/>
      <c r="J142" s="44"/>
      <c r="K142" s="48"/>
      <c r="L142" s="48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8"/>
    </row>
    <row r="143" spans="3:24" ht="19.5" customHeight="1">
      <c r="C143" s="44"/>
      <c r="D143" s="45"/>
      <c r="E143" s="46"/>
      <c r="F143" s="44"/>
      <c r="G143" s="47"/>
      <c r="H143" s="44"/>
      <c r="I143" s="44"/>
      <c r="J143" s="44"/>
      <c r="K143" s="48"/>
      <c r="L143" s="48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8"/>
    </row>
    <row r="144" spans="3:24" ht="19.5" customHeight="1">
      <c r="C144" s="44"/>
      <c r="D144" s="45"/>
      <c r="E144" s="46"/>
      <c r="F144" s="44"/>
      <c r="G144" s="47"/>
      <c r="H144" s="44"/>
      <c r="I144" s="44"/>
      <c r="J144" s="44"/>
      <c r="K144" s="48"/>
      <c r="L144" s="48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8"/>
    </row>
    <row r="145" spans="3:24" ht="19.5" customHeight="1">
      <c r="C145" s="44"/>
      <c r="D145" s="45"/>
      <c r="E145" s="46"/>
      <c r="F145" s="44"/>
      <c r="G145" s="47"/>
      <c r="H145" s="44"/>
      <c r="I145" s="44"/>
      <c r="J145" s="44"/>
      <c r="K145" s="48"/>
      <c r="L145" s="48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8"/>
    </row>
    <row r="146" spans="3:24" ht="19.5" customHeight="1">
      <c r="C146" s="44"/>
      <c r="D146" s="45"/>
      <c r="E146" s="46"/>
      <c r="F146" s="44"/>
      <c r="G146" s="47"/>
      <c r="H146" s="44"/>
      <c r="I146" s="44"/>
      <c r="J146" s="44"/>
      <c r="K146" s="48"/>
      <c r="L146" s="48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8"/>
    </row>
    <row r="147" spans="3:24" ht="19.5" customHeight="1">
      <c r="C147" s="44"/>
      <c r="D147" s="45"/>
      <c r="E147" s="46"/>
      <c r="F147" s="44"/>
      <c r="G147" s="47"/>
      <c r="H147" s="44"/>
      <c r="I147" s="44"/>
      <c r="J147" s="44"/>
      <c r="K147" s="48"/>
      <c r="L147" s="48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8"/>
    </row>
    <row r="148" spans="3:24" ht="19.5" customHeight="1">
      <c r="C148" s="44"/>
      <c r="D148" s="45"/>
      <c r="E148" s="46"/>
      <c r="F148" s="44"/>
      <c r="G148" s="47"/>
      <c r="H148" s="44"/>
      <c r="I148" s="44"/>
      <c r="J148" s="44"/>
      <c r="K148" s="48"/>
      <c r="L148" s="48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8"/>
    </row>
    <row r="149" spans="3:24" ht="19.5" customHeight="1">
      <c r="C149" s="44"/>
      <c r="D149" s="45"/>
      <c r="E149" s="46"/>
      <c r="F149" s="44"/>
      <c r="G149" s="47"/>
      <c r="H149" s="44"/>
      <c r="I149" s="44"/>
      <c r="J149" s="44"/>
      <c r="K149" s="48"/>
      <c r="L149" s="48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8"/>
    </row>
    <row r="150" spans="3:24" ht="19.5" customHeight="1">
      <c r="C150" s="44"/>
      <c r="D150" s="45"/>
      <c r="E150" s="46"/>
      <c r="F150" s="44"/>
      <c r="G150" s="47"/>
      <c r="H150" s="44"/>
      <c r="I150" s="44"/>
      <c r="J150" s="44"/>
      <c r="K150" s="48"/>
      <c r="L150" s="48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8"/>
    </row>
    <row r="151" spans="3:24" ht="19.5" customHeight="1">
      <c r="C151" s="44"/>
      <c r="D151" s="45"/>
      <c r="E151" s="46"/>
      <c r="F151" s="44"/>
      <c r="G151" s="47"/>
      <c r="H151" s="44"/>
      <c r="I151" s="44"/>
      <c r="J151" s="44"/>
      <c r="K151" s="48"/>
      <c r="L151" s="48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8"/>
    </row>
    <row r="152" spans="3:24" ht="19.5" customHeight="1">
      <c r="C152" s="44"/>
      <c r="D152" s="45"/>
      <c r="E152" s="46"/>
      <c r="F152" s="44"/>
      <c r="G152" s="47"/>
      <c r="H152" s="44"/>
      <c r="I152" s="44"/>
      <c r="J152" s="44"/>
      <c r="K152" s="48"/>
      <c r="L152" s="48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8"/>
    </row>
    <row r="153" spans="3:24" ht="19.5" customHeight="1">
      <c r="C153" s="44"/>
      <c r="D153" s="45"/>
      <c r="E153" s="46"/>
      <c r="F153" s="44"/>
      <c r="G153" s="47"/>
      <c r="H153" s="44"/>
      <c r="I153" s="44"/>
      <c r="J153" s="44"/>
      <c r="K153" s="48"/>
      <c r="L153" s="48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8"/>
    </row>
    <row r="154" spans="3:24" ht="19.5" customHeight="1">
      <c r="C154" s="44"/>
      <c r="D154" s="45"/>
      <c r="E154" s="46"/>
      <c r="F154" s="44"/>
      <c r="G154" s="47"/>
      <c r="H154" s="44"/>
      <c r="I154" s="44"/>
      <c r="J154" s="44"/>
      <c r="K154" s="48"/>
      <c r="L154" s="48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8"/>
    </row>
    <row r="155" spans="3:24" ht="19.5" customHeight="1">
      <c r="C155" s="44"/>
      <c r="D155" s="45"/>
      <c r="E155" s="46"/>
      <c r="F155" s="44"/>
      <c r="G155" s="47"/>
      <c r="H155" s="44"/>
      <c r="I155" s="44"/>
      <c r="J155" s="44"/>
      <c r="K155" s="48"/>
      <c r="L155" s="48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8"/>
    </row>
    <row r="156" spans="3:24" ht="19.5" customHeight="1">
      <c r="C156" s="44"/>
      <c r="D156" s="45"/>
      <c r="E156" s="46"/>
      <c r="F156" s="44"/>
      <c r="G156" s="47"/>
      <c r="H156" s="44"/>
      <c r="I156" s="44"/>
      <c r="J156" s="44"/>
      <c r="K156" s="48"/>
      <c r="L156" s="48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8"/>
    </row>
    <row r="157" spans="3:24" ht="19.5" customHeight="1">
      <c r="C157" s="44"/>
      <c r="D157" s="45"/>
      <c r="E157" s="46"/>
      <c r="F157" s="44"/>
      <c r="G157" s="47"/>
      <c r="H157" s="44"/>
      <c r="I157" s="44"/>
      <c r="J157" s="44"/>
      <c r="K157" s="48"/>
      <c r="L157" s="48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8"/>
    </row>
    <row r="158" spans="3:24" ht="19.5" customHeight="1">
      <c r="C158" s="44"/>
      <c r="D158" s="45"/>
      <c r="E158" s="46"/>
      <c r="F158" s="44"/>
      <c r="G158" s="47"/>
      <c r="H158" s="44"/>
      <c r="I158" s="44"/>
      <c r="J158" s="44"/>
      <c r="K158" s="48"/>
      <c r="L158" s="48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8"/>
    </row>
    <row r="159" spans="3:24" ht="19.5" customHeight="1">
      <c r="C159" s="44"/>
      <c r="D159" s="45"/>
      <c r="E159" s="46"/>
      <c r="F159" s="44"/>
      <c r="G159" s="47"/>
      <c r="H159" s="44"/>
      <c r="I159" s="44"/>
      <c r="J159" s="44"/>
      <c r="K159" s="48"/>
      <c r="L159" s="48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8"/>
    </row>
    <row r="160" spans="3:24" ht="19.5" customHeight="1">
      <c r="C160" s="44"/>
      <c r="D160" s="45"/>
      <c r="E160" s="46"/>
      <c r="F160" s="44"/>
      <c r="G160" s="47"/>
      <c r="H160" s="44"/>
      <c r="I160" s="44"/>
      <c r="J160" s="44"/>
      <c r="K160" s="48"/>
      <c r="L160" s="48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8"/>
    </row>
    <row r="161" spans="3:24" ht="19.5" customHeight="1">
      <c r="C161" s="44"/>
      <c r="D161" s="45"/>
      <c r="E161" s="46"/>
      <c r="F161" s="44"/>
      <c r="G161" s="47"/>
      <c r="H161" s="44"/>
      <c r="I161" s="44"/>
      <c r="J161" s="44"/>
      <c r="K161" s="48"/>
      <c r="L161" s="48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8"/>
    </row>
    <row r="162" spans="3:24" ht="19.5" customHeight="1">
      <c r="C162" s="44"/>
      <c r="D162" s="45"/>
      <c r="E162" s="46"/>
      <c r="F162" s="44"/>
      <c r="G162" s="47"/>
      <c r="H162" s="44"/>
      <c r="I162" s="44"/>
      <c r="J162" s="44"/>
      <c r="K162" s="48"/>
      <c r="L162" s="48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8"/>
    </row>
    <row r="163" spans="3:24" ht="19.5" customHeight="1">
      <c r="C163" s="44"/>
      <c r="D163" s="45"/>
      <c r="E163" s="46"/>
      <c r="F163" s="44"/>
      <c r="G163" s="47"/>
      <c r="H163" s="44"/>
      <c r="I163" s="44"/>
      <c r="J163" s="44"/>
      <c r="K163" s="48"/>
      <c r="L163" s="48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8"/>
    </row>
    <row r="164" spans="3:24" ht="19.5" customHeight="1">
      <c r="C164" s="44"/>
      <c r="D164" s="45"/>
      <c r="E164" s="46"/>
      <c r="F164" s="44"/>
      <c r="G164" s="47"/>
      <c r="H164" s="44"/>
      <c r="I164" s="44"/>
      <c r="J164" s="44"/>
      <c r="K164" s="48"/>
      <c r="L164" s="48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8"/>
    </row>
    <row r="165" spans="3:24" ht="19.5" customHeight="1">
      <c r="C165" s="44"/>
      <c r="D165" s="45"/>
      <c r="E165" s="46"/>
      <c r="F165" s="44"/>
      <c r="G165" s="47"/>
      <c r="H165" s="44"/>
      <c r="I165" s="44"/>
      <c r="J165" s="44"/>
      <c r="K165" s="48"/>
      <c r="L165" s="48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8"/>
    </row>
    <row r="166" spans="3:24" ht="19.5" customHeight="1">
      <c r="C166" s="44"/>
      <c r="D166" s="45"/>
      <c r="E166" s="46"/>
      <c r="F166" s="44"/>
      <c r="G166" s="47"/>
      <c r="H166" s="44"/>
      <c r="I166" s="44"/>
      <c r="J166" s="44"/>
      <c r="K166" s="48"/>
      <c r="L166" s="48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8"/>
    </row>
    <row r="167" spans="3:24" ht="19.5" customHeight="1">
      <c r="C167" s="44"/>
      <c r="D167" s="45"/>
      <c r="E167" s="46"/>
      <c r="F167" s="44"/>
      <c r="G167" s="47"/>
      <c r="H167" s="44"/>
      <c r="I167" s="44"/>
      <c r="J167" s="44"/>
      <c r="K167" s="48"/>
      <c r="L167" s="48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8"/>
    </row>
    <row r="168" spans="3:24" ht="19.5" customHeight="1">
      <c r="C168" s="44"/>
      <c r="D168" s="45"/>
      <c r="E168" s="46"/>
      <c r="F168" s="44"/>
      <c r="G168" s="47"/>
      <c r="H168" s="44"/>
      <c r="I168" s="44"/>
      <c r="J168" s="44"/>
      <c r="K168" s="48"/>
      <c r="L168" s="48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8"/>
    </row>
    <row r="169" spans="3:24" ht="19.5" customHeight="1">
      <c r="C169" s="44"/>
      <c r="D169" s="45"/>
      <c r="E169" s="46"/>
      <c r="F169" s="44"/>
      <c r="G169" s="47"/>
      <c r="H169" s="44"/>
      <c r="I169" s="44"/>
      <c r="J169" s="44"/>
      <c r="K169" s="48"/>
      <c r="L169" s="48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8"/>
    </row>
    <row r="170" spans="3:24" ht="19.5" customHeight="1">
      <c r="C170" s="44"/>
      <c r="D170" s="45"/>
      <c r="E170" s="46"/>
      <c r="F170" s="44"/>
      <c r="G170" s="47"/>
      <c r="H170" s="44"/>
      <c r="I170" s="44"/>
      <c r="J170" s="44"/>
      <c r="K170" s="48"/>
      <c r="L170" s="48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8"/>
    </row>
    <row r="171" spans="3:24" ht="19.5" customHeight="1">
      <c r="C171" s="44"/>
      <c r="D171" s="45"/>
      <c r="E171" s="46"/>
      <c r="F171" s="44"/>
      <c r="G171" s="47"/>
      <c r="H171" s="44"/>
      <c r="I171" s="44"/>
      <c r="J171" s="44"/>
      <c r="K171" s="48"/>
      <c r="L171" s="48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8"/>
    </row>
    <row r="172" spans="3:24" ht="19.5" customHeight="1">
      <c r="C172" s="44"/>
      <c r="D172" s="45"/>
      <c r="E172" s="46"/>
      <c r="F172" s="44"/>
      <c r="G172" s="47"/>
      <c r="H172" s="44"/>
      <c r="I172" s="44"/>
      <c r="J172" s="44"/>
      <c r="K172" s="48"/>
      <c r="L172" s="48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8"/>
    </row>
    <row r="173" spans="3:24" ht="19.5" customHeight="1">
      <c r="C173" s="44"/>
      <c r="D173" s="45"/>
      <c r="E173" s="46"/>
      <c r="F173" s="44"/>
      <c r="G173" s="47"/>
      <c r="H173" s="44"/>
      <c r="I173" s="44"/>
      <c r="J173" s="44"/>
      <c r="K173" s="48"/>
      <c r="L173" s="48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8"/>
    </row>
    <row r="174" spans="3:24" ht="19.5" customHeight="1">
      <c r="C174" s="44"/>
      <c r="D174" s="45"/>
      <c r="E174" s="46"/>
      <c r="F174" s="44"/>
      <c r="G174" s="47"/>
      <c r="H174" s="44"/>
      <c r="I174" s="44"/>
      <c r="J174" s="44"/>
      <c r="K174" s="48"/>
      <c r="L174" s="48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8"/>
    </row>
    <row r="175" spans="3:24" ht="19.5" customHeight="1">
      <c r="C175" s="44"/>
      <c r="D175" s="45"/>
      <c r="E175" s="46"/>
      <c r="F175" s="44"/>
      <c r="G175" s="47"/>
      <c r="H175" s="44"/>
      <c r="I175" s="44"/>
      <c r="J175" s="44"/>
      <c r="K175" s="48"/>
      <c r="L175" s="48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8"/>
    </row>
    <row r="176" spans="3:24" ht="19.5" customHeight="1">
      <c r="C176" s="44"/>
      <c r="D176" s="45"/>
      <c r="E176" s="46"/>
      <c r="F176" s="44"/>
      <c r="G176" s="47"/>
      <c r="H176" s="44"/>
      <c r="I176" s="44"/>
      <c r="J176" s="44"/>
      <c r="K176" s="48"/>
      <c r="L176" s="48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8"/>
    </row>
    <row r="177" spans="3:24" ht="19.5" customHeight="1">
      <c r="C177" s="44"/>
      <c r="D177" s="45"/>
      <c r="E177" s="46"/>
      <c r="F177" s="44"/>
      <c r="G177" s="47"/>
      <c r="H177" s="44"/>
      <c r="I177" s="44"/>
      <c r="J177" s="44"/>
      <c r="K177" s="48"/>
      <c r="L177" s="48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8"/>
    </row>
    <row r="178" spans="3:24" ht="19.5" customHeight="1">
      <c r="C178" s="44"/>
      <c r="D178" s="45"/>
      <c r="E178" s="46"/>
      <c r="F178" s="44"/>
      <c r="G178" s="47"/>
      <c r="H178" s="44"/>
      <c r="I178" s="44"/>
      <c r="J178" s="44"/>
      <c r="K178" s="48"/>
      <c r="L178" s="48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8"/>
    </row>
    <row r="179" spans="3:24" ht="19.5" customHeight="1">
      <c r="C179" s="44"/>
      <c r="D179" s="45"/>
      <c r="E179" s="46"/>
      <c r="F179" s="44"/>
      <c r="G179" s="47"/>
      <c r="H179" s="44"/>
      <c r="I179" s="44"/>
      <c r="J179" s="44"/>
      <c r="K179" s="48"/>
      <c r="L179" s="48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8"/>
    </row>
    <row r="180" spans="3:24" ht="19.5" customHeight="1">
      <c r="C180" s="44"/>
      <c r="D180" s="45"/>
      <c r="E180" s="46"/>
      <c r="F180" s="44"/>
      <c r="G180" s="47"/>
      <c r="H180" s="44"/>
      <c r="I180" s="44"/>
      <c r="J180" s="44"/>
      <c r="K180" s="48"/>
      <c r="L180" s="48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8"/>
    </row>
    <row r="181" spans="3:24" ht="19.5" customHeight="1">
      <c r="C181" s="44"/>
      <c r="D181" s="45"/>
      <c r="E181" s="46"/>
      <c r="F181" s="44"/>
      <c r="G181" s="47"/>
      <c r="H181" s="44"/>
      <c r="I181" s="44"/>
      <c r="J181" s="44"/>
      <c r="K181" s="48"/>
      <c r="L181" s="48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8"/>
    </row>
    <row r="182" spans="3:24" ht="19.5" customHeight="1">
      <c r="C182" s="44"/>
      <c r="D182" s="45"/>
      <c r="E182" s="46"/>
      <c r="F182" s="44"/>
      <c r="G182" s="47"/>
      <c r="H182" s="44"/>
      <c r="I182" s="44"/>
      <c r="J182" s="44"/>
      <c r="K182" s="48"/>
      <c r="L182" s="48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8"/>
    </row>
    <row r="183" spans="3:24" ht="19.5" customHeight="1">
      <c r="C183" s="44"/>
      <c r="D183" s="45"/>
      <c r="E183" s="46"/>
      <c r="F183" s="44"/>
      <c r="G183" s="47"/>
      <c r="H183" s="44"/>
      <c r="I183" s="44"/>
      <c r="J183" s="44"/>
      <c r="K183" s="48"/>
      <c r="L183" s="48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8"/>
    </row>
    <row r="184" spans="3:24" ht="19.5" customHeight="1">
      <c r="C184" s="44"/>
      <c r="D184" s="45"/>
      <c r="E184" s="46"/>
      <c r="F184" s="44"/>
      <c r="G184" s="47"/>
      <c r="H184" s="44"/>
      <c r="I184" s="44"/>
      <c r="J184" s="44"/>
      <c r="K184" s="48"/>
      <c r="L184" s="48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8"/>
    </row>
    <row r="185" spans="3:24" ht="19.5" customHeight="1">
      <c r="C185" s="44"/>
      <c r="D185" s="45"/>
      <c r="E185" s="46"/>
      <c r="F185" s="44"/>
      <c r="G185" s="47"/>
      <c r="H185" s="44"/>
      <c r="I185" s="44"/>
      <c r="J185" s="44"/>
      <c r="K185" s="48"/>
      <c r="L185" s="48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8"/>
    </row>
    <row r="186" spans="3:24" ht="19.5" customHeight="1">
      <c r="C186" s="44"/>
      <c r="D186" s="45"/>
      <c r="E186" s="46"/>
      <c r="F186" s="44"/>
      <c r="G186" s="47"/>
      <c r="H186" s="44"/>
      <c r="I186" s="44"/>
      <c r="J186" s="44"/>
      <c r="K186" s="48"/>
      <c r="L186" s="48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8"/>
    </row>
    <row r="187" spans="3:24" ht="19.5" customHeight="1">
      <c r="C187" s="44"/>
      <c r="D187" s="45"/>
      <c r="E187" s="46"/>
      <c r="F187" s="44"/>
      <c r="G187" s="47"/>
      <c r="H187" s="44"/>
      <c r="I187" s="44"/>
      <c r="J187" s="44"/>
      <c r="K187" s="48"/>
      <c r="L187" s="48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8"/>
    </row>
    <row r="188" spans="3:24" ht="19.5" customHeight="1">
      <c r="C188" s="44"/>
      <c r="D188" s="45"/>
      <c r="E188" s="46"/>
      <c r="F188" s="44"/>
      <c r="G188" s="47"/>
      <c r="H188" s="44"/>
      <c r="I188" s="44"/>
      <c r="J188" s="44"/>
      <c r="K188" s="48"/>
      <c r="L188" s="48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8"/>
    </row>
    <row r="189" spans="3:24" ht="19.5" customHeight="1">
      <c r="C189" s="44"/>
      <c r="D189" s="45"/>
      <c r="E189" s="46"/>
      <c r="F189" s="44"/>
      <c r="G189" s="47"/>
      <c r="H189" s="44"/>
      <c r="I189" s="44"/>
      <c r="J189" s="44"/>
      <c r="K189" s="48"/>
      <c r="L189" s="48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8"/>
    </row>
    <row r="190" spans="3:24" ht="19.5" customHeight="1">
      <c r="C190" s="44"/>
      <c r="D190" s="45"/>
      <c r="E190" s="46"/>
      <c r="F190" s="44"/>
      <c r="G190" s="47"/>
      <c r="H190" s="44"/>
      <c r="I190" s="44"/>
      <c r="J190" s="44"/>
      <c r="K190" s="48"/>
      <c r="L190" s="48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8"/>
    </row>
    <row r="191" spans="3:24" ht="19.5" customHeight="1">
      <c r="C191" s="44"/>
      <c r="D191" s="45"/>
      <c r="E191" s="46"/>
      <c r="F191" s="44"/>
      <c r="G191" s="47"/>
      <c r="H191" s="44"/>
      <c r="I191" s="44"/>
      <c r="J191" s="44"/>
      <c r="K191" s="48"/>
      <c r="L191" s="48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8"/>
    </row>
    <row r="192" spans="3:24" ht="19.5" customHeight="1">
      <c r="C192" s="44"/>
      <c r="D192" s="45"/>
      <c r="E192" s="46"/>
      <c r="F192" s="44"/>
      <c r="G192" s="47"/>
      <c r="H192" s="44"/>
      <c r="I192" s="44"/>
      <c r="J192" s="44"/>
      <c r="K192" s="48"/>
      <c r="L192" s="48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8"/>
    </row>
    <row r="193" spans="3:24" ht="19.5" customHeight="1">
      <c r="C193" s="44"/>
      <c r="D193" s="45"/>
      <c r="E193" s="46"/>
      <c r="F193" s="44"/>
      <c r="G193" s="47"/>
      <c r="H193" s="44"/>
      <c r="I193" s="44"/>
      <c r="J193" s="44"/>
      <c r="K193" s="48"/>
      <c r="L193" s="48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8"/>
    </row>
    <row r="194" spans="3:24" ht="19.5" customHeight="1">
      <c r="C194" s="44"/>
      <c r="D194" s="45"/>
      <c r="E194" s="46"/>
      <c r="F194" s="44"/>
      <c r="G194" s="47"/>
      <c r="H194" s="44"/>
      <c r="I194" s="44"/>
      <c r="J194" s="44"/>
      <c r="K194" s="48"/>
      <c r="L194" s="48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8"/>
    </row>
    <row r="195" spans="3:24" ht="19.5" customHeight="1">
      <c r="C195" s="44"/>
      <c r="D195" s="45"/>
      <c r="E195" s="46"/>
      <c r="F195" s="44"/>
      <c r="G195" s="47"/>
      <c r="H195" s="44"/>
      <c r="I195" s="44"/>
      <c r="J195" s="44"/>
      <c r="K195" s="48"/>
      <c r="L195" s="48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8"/>
    </row>
    <row r="196" spans="3:24" ht="19.5" customHeight="1">
      <c r="C196" s="44"/>
      <c r="D196" s="45"/>
      <c r="E196" s="46"/>
      <c r="F196" s="44"/>
      <c r="G196" s="47"/>
      <c r="H196" s="44"/>
      <c r="I196" s="44"/>
      <c r="J196" s="44"/>
      <c r="K196" s="48"/>
      <c r="L196" s="48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8"/>
    </row>
    <row r="197" spans="3:24" ht="19.5" customHeight="1">
      <c r="C197" s="44"/>
      <c r="D197" s="45"/>
      <c r="E197" s="46"/>
      <c r="F197" s="44"/>
      <c r="G197" s="47"/>
      <c r="H197" s="44"/>
      <c r="I197" s="44"/>
      <c r="J197" s="44"/>
      <c r="K197" s="48"/>
      <c r="L197" s="48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8"/>
    </row>
    <row r="198" spans="3:24" ht="19.5" customHeight="1">
      <c r="C198" s="44"/>
      <c r="D198" s="45"/>
      <c r="E198" s="46"/>
      <c r="F198" s="44"/>
      <c r="G198" s="47"/>
      <c r="H198" s="44"/>
      <c r="I198" s="44"/>
      <c r="J198" s="44"/>
      <c r="K198" s="48"/>
      <c r="L198" s="48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8"/>
    </row>
    <row r="199" spans="3:24" ht="19.5" customHeight="1">
      <c r="C199" s="44"/>
      <c r="D199" s="45"/>
      <c r="E199" s="46"/>
      <c r="F199" s="44"/>
      <c r="G199" s="47"/>
      <c r="H199" s="44"/>
      <c r="I199" s="44"/>
      <c r="J199" s="44"/>
      <c r="K199" s="48"/>
      <c r="L199" s="48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8"/>
    </row>
    <row r="200" spans="3:24" ht="19.5" customHeight="1">
      <c r="C200" s="44"/>
      <c r="D200" s="45"/>
      <c r="E200" s="46"/>
      <c r="F200" s="44"/>
      <c r="G200" s="47"/>
      <c r="H200" s="44"/>
      <c r="I200" s="44"/>
      <c r="J200" s="44"/>
      <c r="K200" s="48"/>
      <c r="L200" s="48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8"/>
    </row>
    <row r="201" spans="3:24" ht="19.5" customHeight="1">
      <c r="C201" s="44"/>
      <c r="D201" s="45"/>
      <c r="E201" s="46"/>
      <c r="F201" s="44"/>
      <c r="G201" s="47"/>
      <c r="H201" s="44"/>
      <c r="I201" s="44"/>
      <c r="J201" s="44"/>
      <c r="K201" s="48"/>
      <c r="L201" s="48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8"/>
    </row>
    <row r="202" spans="3:24" ht="19.5" customHeight="1">
      <c r="C202" s="44"/>
      <c r="D202" s="45"/>
      <c r="E202" s="46"/>
      <c r="F202" s="44"/>
      <c r="G202" s="47"/>
      <c r="H202" s="44"/>
      <c r="I202" s="44"/>
      <c r="J202" s="44"/>
      <c r="K202" s="48"/>
      <c r="L202" s="48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8"/>
    </row>
    <row r="203" spans="3:24" ht="19.5" customHeight="1">
      <c r="C203" s="44"/>
      <c r="D203" s="45"/>
      <c r="E203" s="46"/>
      <c r="F203" s="44"/>
      <c r="G203" s="47"/>
      <c r="H203" s="44"/>
      <c r="I203" s="44"/>
      <c r="J203" s="44"/>
      <c r="K203" s="48"/>
      <c r="L203" s="48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8"/>
    </row>
    <row r="204" spans="3:24" ht="19.5" customHeight="1">
      <c r="C204" s="44"/>
      <c r="D204" s="45"/>
      <c r="E204" s="46"/>
      <c r="F204" s="44"/>
      <c r="G204" s="47"/>
      <c r="H204" s="44"/>
      <c r="I204" s="44"/>
      <c r="J204" s="44"/>
      <c r="K204" s="48"/>
      <c r="L204" s="48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8"/>
    </row>
    <row r="205" spans="3:24" ht="19.5" customHeight="1">
      <c r="C205" s="44"/>
      <c r="D205" s="45"/>
      <c r="E205" s="46"/>
      <c r="F205" s="44"/>
      <c r="G205" s="47"/>
      <c r="H205" s="44"/>
      <c r="I205" s="44"/>
      <c r="J205" s="44"/>
      <c r="K205" s="48"/>
      <c r="L205" s="48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8"/>
    </row>
    <row r="206" spans="3:24" ht="19.5" customHeight="1">
      <c r="C206" s="44"/>
      <c r="D206" s="45"/>
      <c r="E206" s="46"/>
      <c r="F206" s="44"/>
      <c r="G206" s="47"/>
      <c r="H206" s="44"/>
      <c r="I206" s="44"/>
      <c r="J206" s="44"/>
      <c r="K206" s="48"/>
      <c r="L206" s="48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8"/>
    </row>
    <row r="207" spans="3:24" ht="19.5" customHeight="1">
      <c r="C207" s="44"/>
      <c r="D207" s="45"/>
      <c r="E207" s="46"/>
      <c r="F207" s="44"/>
      <c r="G207" s="47"/>
      <c r="H207" s="44"/>
      <c r="I207" s="44"/>
      <c r="J207" s="44"/>
      <c r="K207" s="48"/>
      <c r="L207" s="48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8"/>
    </row>
    <row r="208" spans="3:24" ht="19.5" customHeight="1">
      <c r="C208" s="44"/>
      <c r="D208" s="45"/>
      <c r="E208" s="46"/>
      <c r="F208" s="44"/>
      <c r="G208" s="47"/>
      <c r="H208" s="44"/>
      <c r="I208" s="44"/>
      <c r="J208" s="44"/>
      <c r="K208" s="48"/>
      <c r="L208" s="48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8"/>
    </row>
    <row r="209" spans="3:24" ht="19.5" customHeight="1">
      <c r="C209" s="44"/>
      <c r="D209" s="45"/>
      <c r="E209" s="46"/>
      <c r="F209" s="44"/>
      <c r="G209" s="47"/>
      <c r="H209" s="44"/>
      <c r="I209" s="44"/>
      <c r="J209" s="44"/>
      <c r="K209" s="48"/>
      <c r="L209" s="48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8"/>
    </row>
    <row r="210" spans="3:24" ht="19.5" customHeight="1">
      <c r="C210" s="44"/>
      <c r="D210" s="45"/>
      <c r="E210" s="46"/>
      <c r="F210" s="44"/>
      <c r="G210" s="47"/>
      <c r="H210" s="44"/>
      <c r="I210" s="44"/>
      <c r="J210" s="44"/>
      <c r="K210" s="48"/>
      <c r="L210" s="48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8"/>
    </row>
    <row r="211" spans="3:24" ht="19.5" customHeight="1">
      <c r="C211" s="44"/>
      <c r="D211" s="45"/>
      <c r="E211" s="46"/>
      <c r="F211" s="44"/>
      <c r="G211" s="47"/>
      <c r="H211" s="44"/>
      <c r="I211" s="44"/>
      <c r="J211" s="44"/>
      <c r="K211" s="48"/>
      <c r="L211" s="48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8"/>
    </row>
    <row r="212" spans="3:24" ht="19.5" customHeight="1">
      <c r="C212" s="44"/>
      <c r="D212" s="45"/>
      <c r="E212" s="46"/>
      <c r="F212" s="44"/>
      <c r="G212" s="47"/>
      <c r="H212" s="44"/>
      <c r="I212" s="44"/>
      <c r="J212" s="44"/>
      <c r="K212" s="48"/>
      <c r="L212" s="48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8"/>
    </row>
    <row r="213" spans="3:24" ht="19.5" customHeight="1">
      <c r="C213" s="44"/>
      <c r="D213" s="45"/>
      <c r="E213" s="46"/>
      <c r="F213" s="44"/>
      <c r="G213" s="47"/>
      <c r="H213" s="44"/>
      <c r="I213" s="44"/>
      <c r="J213" s="44"/>
      <c r="K213" s="48"/>
      <c r="L213" s="48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8"/>
    </row>
    <row r="214" spans="3:24" ht="19.5" customHeight="1">
      <c r="C214" s="44"/>
      <c r="D214" s="45"/>
      <c r="E214" s="46"/>
      <c r="F214" s="44"/>
      <c r="G214" s="47"/>
      <c r="H214" s="44"/>
      <c r="I214" s="44"/>
      <c r="J214" s="44"/>
      <c r="K214" s="48"/>
      <c r="L214" s="48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8"/>
    </row>
    <row r="215" spans="3:24" ht="19.5" customHeight="1">
      <c r="C215" s="44"/>
      <c r="D215" s="45"/>
      <c r="E215" s="46"/>
      <c r="F215" s="44"/>
      <c r="G215" s="47"/>
      <c r="H215" s="44"/>
      <c r="I215" s="44"/>
      <c r="J215" s="44"/>
      <c r="K215" s="48"/>
      <c r="L215" s="48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8"/>
    </row>
    <row r="216" spans="3:24" ht="19.5" customHeight="1">
      <c r="C216" s="44"/>
      <c r="D216" s="45"/>
      <c r="E216" s="46"/>
      <c r="F216" s="44"/>
      <c r="G216" s="47"/>
      <c r="H216" s="44"/>
      <c r="I216" s="44"/>
      <c r="J216" s="44"/>
      <c r="K216" s="48"/>
      <c r="L216" s="48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8"/>
    </row>
    <row r="217" spans="3:24" ht="19.5" customHeight="1">
      <c r="C217" s="44"/>
      <c r="D217" s="45"/>
      <c r="E217" s="46"/>
      <c r="F217" s="44"/>
      <c r="G217" s="47"/>
      <c r="H217" s="44"/>
      <c r="I217" s="44"/>
      <c r="J217" s="44"/>
      <c r="K217" s="48"/>
      <c r="L217" s="48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8"/>
    </row>
    <row r="218" spans="3:24" ht="19.5" customHeight="1">
      <c r="C218" s="44"/>
      <c r="D218" s="45"/>
      <c r="E218" s="46"/>
      <c r="F218" s="44"/>
      <c r="G218" s="47"/>
      <c r="H218" s="44"/>
      <c r="I218" s="44"/>
      <c r="J218" s="44"/>
      <c r="K218" s="48"/>
      <c r="L218" s="48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8"/>
    </row>
    <row r="219" spans="3:24" ht="19.5" customHeight="1">
      <c r="C219" s="44"/>
      <c r="D219" s="45"/>
      <c r="E219" s="46"/>
      <c r="F219" s="44"/>
      <c r="G219" s="47"/>
      <c r="H219" s="44"/>
      <c r="I219" s="44"/>
      <c r="J219" s="44"/>
      <c r="K219" s="48"/>
      <c r="L219" s="48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8"/>
    </row>
    <row r="220" spans="3:24" ht="19.5" customHeight="1">
      <c r="C220" s="44"/>
      <c r="D220" s="45"/>
      <c r="E220" s="46"/>
      <c r="F220" s="44"/>
      <c r="G220" s="47"/>
      <c r="H220" s="44"/>
      <c r="I220" s="44"/>
      <c r="J220" s="44"/>
      <c r="K220" s="48"/>
      <c r="L220" s="48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8"/>
    </row>
    <row r="221" spans="3:24" ht="19.5" customHeight="1">
      <c r="C221" s="44"/>
      <c r="D221" s="45"/>
      <c r="E221" s="46"/>
      <c r="F221" s="44"/>
      <c r="G221" s="47"/>
      <c r="H221" s="44"/>
      <c r="I221" s="44"/>
      <c r="J221" s="44"/>
      <c r="K221" s="48"/>
      <c r="L221" s="48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8"/>
    </row>
    <row r="222" spans="3:24" ht="19.5" customHeight="1">
      <c r="C222" s="44"/>
      <c r="D222" s="45"/>
      <c r="E222" s="46"/>
      <c r="F222" s="44"/>
      <c r="G222" s="47"/>
      <c r="H222" s="44"/>
      <c r="I222" s="44"/>
      <c r="J222" s="44"/>
      <c r="K222" s="48"/>
      <c r="L222" s="48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8"/>
    </row>
    <row r="223" spans="3:24" ht="19.5" customHeight="1">
      <c r="C223" s="44"/>
      <c r="D223" s="45"/>
      <c r="E223" s="46"/>
      <c r="F223" s="44"/>
      <c r="G223" s="47"/>
      <c r="H223" s="44"/>
      <c r="I223" s="44"/>
      <c r="J223" s="44"/>
      <c r="K223" s="48"/>
      <c r="L223" s="48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8"/>
    </row>
    <row r="224" spans="3:24" ht="19.5" customHeight="1">
      <c r="C224" s="44"/>
      <c r="D224" s="45"/>
      <c r="E224" s="46"/>
      <c r="F224" s="44"/>
      <c r="G224" s="47"/>
      <c r="H224" s="44"/>
      <c r="I224" s="44"/>
      <c r="J224" s="44"/>
      <c r="K224" s="48"/>
      <c r="L224" s="48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8"/>
    </row>
    <row r="225" spans="3:24" ht="19.5" customHeight="1">
      <c r="C225" s="44"/>
      <c r="D225" s="45"/>
      <c r="E225" s="46"/>
      <c r="F225" s="44"/>
      <c r="G225" s="47"/>
      <c r="H225" s="44"/>
      <c r="I225" s="44"/>
      <c r="J225" s="44"/>
      <c r="K225" s="48"/>
      <c r="L225" s="48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8"/>
    </row>
    <row r="226" spans="3:24" ht="19.5" customHeight="1">
      <c r="C226" s="44"/>
      <c r="D226" s="45"/>
      <c r="E226" s="46"/>
      <c r="F226" s="44"/>
      <c r="G226" s="47"/>
      <c r="H226" s="44"/>
      <c r="I226" s="44"/>
      <c r="J226" s="44"/>
      <c r="K226" s="48"/>
      <c r="L226" s="48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8"/>
    </row>
    <row r="227" spans="3:24" ht="19.5" customHeight="1">
      <c r="C227" s="44"/>
      <c r="D227" s="45"/>
      <c r="E227" s="46"/>
      <c r="F227" s="44"/>
      <c r="G227" s="47"/>
      <c r="H227" s="44"/>
      <c r="I227" s="44"/>
      <c r="J227" s="44"/>
      <c r="K227" s="48"/>
      <c r="L227" s="48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8"/>
    </row>
    <row r="228" spans="3:24" ht="19.5" customHeight="1">
      <c r="C228" s="44"/>
      <c r="D228" s="45"/>
      <c r="E228" s="46"/>
      <c r="F228" s="44"/>
      <c r="G228" s="47"/>
      <c r="H228" s="44"/>
      <c r="I228" s="44"/>
      <c r="J228" s="44"/>
      <c r="K228" s="48"/>
      <c r="L228" s="48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8"/>
    </row>
    <row r="229" spans="3:24" ht="19.5" customHeight="1">
      <c r="C229" s="44"/>
      <c r="D229" s="45"/>
      <c r="E229" s="46"/>
      <c r="F229" s="44"/>
      <c r="G229" s="47"/>
      <c r="H229" s="44"/>
      <c r="I229" s="44"/>
      <c r="J229" s="44"/>
      <c r="K229" s="48"/>
      <c r="L229" s="48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8"/>
    </row>
    <row r="230" spans="3:24" ht="19.5" customHeight="1">
      <c r="C230" s="44"/>
      <c r="D230" s="45"/>
      <c r="E230" s="46"/>
      <c r="F230" s="44"/>
      <c r="G230" s="47"/>
      <c r="H230" s="44"/>
      <c r="I230" s="44"/>
      <c r="J230" s="44"/>
      <c r="K230" s="48"/>
      <c r="L230" s="48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8"/>
    </row>
    <row r="231" spans="3:24" ht="19.5" customHeight="1">
      <c r="C231" s="44"/>
      <c r="D231" s="45"/>
      <c r="E231" s="46"/>
      <c r="F231" s="44"/>
      <c r="G231" s="47"/>
      <c r="H231" s="44"/>
      <c r="I231" s="44"/>
      <c r="J231" s="44"/>
      <c r="K231" s="48"/>
      <c r="L231" s="48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8"/>
    </row>
    <row r="232" spans="3:24" ht="19.5" customHeight="1">
      <c r="C232" s="44"/>
      <c r="D232" s="45"/>
      <c r="E232" s="46"/>
      <c r="F232" s="44"/>
      <c r="G232" s="47"/>
      <c r="H232" s="44"/>
      <c r="I232" s="44"/>
      <c r="J232" s="44"/>
      <c r="K232" s="48"/>
      <c r="L232" s="48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8"/>
    </row>
    <row r="233" spans="3:24" ht="19.5" customHeight="1">
      <c r="C233" s="44"/>
      <c r="D233" s="45"/>
      <c r="E233" s="46"/>
      <c r="F233" s="44"/>
      <c r="G233" s="47"/>
      <c r="H233" s="44"/>
      <c r="I233" s="44"/>
      <c r="J233" s="44"/>
      <c r="K233" s="48"/>
      <c r="L233" s="48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8"/>
    </row>
    <row r="234" spans="3:24" ht="19.5" customHeight="1">
      <c r="C234" s="44"/>
      <c r="D234" s="45"/>
      <c r="E234" s="46"/>
      <c r="F234" s="44"/>
      <c r="G234" s="47"/>
      <c r="H234" s="44"/>
      <c r="I234" s="44"/>
      <c r="J234" s="44"/>
      <c r="K234" s="48"/>
      <c r="L234" s="48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8"/>
    </row>
    <row r="235" spans="3:24" ht="19.5" customHeight="1">
      <c r="C235" s="44"/>
      <c r="D235" s="45"/>
      <c r="E235" s="46"/>
      <c r="F235" s="44"/>
      <c r="G235" s="47"/>
      <c r="H235" s="44"/>
      <c r="I235" s="44"/>
      <c r="J235" s="44"/>
      <c r="K235" s="48"/>
      <c r="L235" s="48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8"/>
    </row>
  </sheetData>
  <sheetProtection/>
  <mergeCells count="33">
    <mergeCell ref="C8:X8"/>
    <mergeCell ref="O9:X9"/>
    <mergeCell ref="S10:X10"/>
    <mergeCell ref="S13:X13"/>
    <mergeCell ref="M5:N5"/>
    <mergeCell ref="T5:U5"/>
    <mergeCell ref="V5:W5"/>
    <mergeCell ref="A5:B6"/>
    <mergeCell ref="C5:E6"/>
    <mergeCell ref="H5:I5"/>
    <mergeCell ref="K5:K6"/>
    <mergeCell ref="L5:L6"/>
    <mergeCell ref="X5:X6"/>
    <mergeCell ref="C2:C4"/>
    <mergeCell ref="D2:D4"/>
    <mergeCell ref="E2:E4"/>
    <mergeCell ref="F2:F6"/>
    <mergeCell ref="G2:L2"/>
    <mergeCell ref="M2:X2"/>
    <mergeCell ref="R3:R4"/>
    <mergeCell ref="S3:S4"/>
    <mergeCell ref="T3:W3"/>
    <mergeCell ref="X3:X4"/>
    <mergeCell ref="A1:X1"/>
    <mergeCell ref="G3:G4"/>
    <mergeCell ref="H3:K3"/>
    <mergeCell ref="L3:L4"/>
    <mergeCell ref="M3:N3"/>
    <mergeCell ref="O3:O4"/>
    <mergeCell ref="Q3:Q4"/>
    <mergeCell ref="P3:P4"/>
    <mergeCell ref="A2:A4"/>
    <mergeCell ref="B2:B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ΓΡΗΓΟΡΗΣ</cp:lastModifiedBy>
  <dcterms:created xsi:type="dcterms:W3CDTF">2015-06-04T08:47:20Z</dcterms:created>
  <dcterms:modified xsi:type="dcterms:W3CDTF">2015-06-09T14:59:19Z</dcterms:modified>
  <cp:category/>
  <cp:version/>
  <cp:contentType/>
  <cp:contentStatus/>
</cp:coreProperties>
</file>