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16η_22-09-2023" sheetId="8" r:id="rId1"/>
  </sheets>
  <definedNames>
    <definedName name="_xlnm._FilterDatabase" localSheetId="0" hidden="1">'16η_22-09-2023'!$A$2:$T$19</definedName>
    <definedName name="_xlnm.Print_Titles" localSheetId="0">'16η_22-09-2023'!$1:$2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8"/>
  <c r="M14"/>
  <c r="M17" l="1"/>
  <c r="Q17" s="1"/>
  <c r="M7" l="1"/>
  <c r="M18" l="1"/>
  <c r="Q18" s="1"/>
  <c r="Q7" l="1"/>
  <c r="M8"/>
  <c r="Q8" s="1"/>
  <c r="Q5" l="1"/>
  <c r="M4"/>
  <c r="Q4" s="1"/>
  <c r="M12"/>
  <c r="Q12" s="1"/>
  <c r="Q16" l="1"/>
  <c r="Q11"/>
  <c r="M9" l="1"/>
  <c r="Q9" s="1"/>
  <c r="M15" l="1"/>
  <c r="Q15" s="1"/>
  <c r="M10" l="1"/>
  <c r="Q10" s="1"/>
  <c r="M3" l="1"/>
  <c r="Q3" s="1"/>
  <c r="M19" l="1"/>
  <c r="Q19" s="1"/>
  <c r="M13" l="1"/>
  <c r="Q13" s="1"/>
  <c r="M6" l="1"/>
  <c r="Q6" s="1"/>
</calcChain>
</file>

<file path=xl/sharedStrings.xml><?xml version="1.0" encoding="utf-8"?>
<sst xmlns="http://schemas.openxmlformats.org/spreadsheetml/2006/main" count="229" uniqueCount="154">
  <si>
    <t>A/A</t>
  </si>
  <si>
    <t>ΑΜ</t>
  </si>
  <si>
    <t>Επώνυμο</t>
  </si>
  <si>
    <t>Όνομα</t>
  </si>
  <si>
    <t>Κωδ. Ειδ.</t>
  </si>
  <si>
    <t>Οργανική</t>
  </si>
  <si>
    <t>Είδος Τοποθ.</t>
  </si>
  <si>
    <t>Τύπος Αίτ.</t>
  </si>
  <si>
    <t>Μόρια Συνολ. Υπηρ.</t>
  </si>
  <si>
    <t>Μόρια Δυσμ. Συνθ.</t>
  </si>
  <si>
    <t>Μόρια Οικ. Κατάστ.</t>
  </si>
  <si>
    <t>Εντοπ.</t>
  </si>
  <si>
    <t>Συνυπηρ.</t>
  </si>
  <si>
    <t>Σύνολο Μορίων</t>
  </si>
  <si>
    <t>Επιλογές</t>
  </si>
  <si>
    <t>Ειδικότητα / Τομέας</t>
  </si>
  <si>
    <t>Προηγούμενη Υπηρεσιακή Μεταβολή</t>
  </si>
  <si>
    <t>Υ.Ω.</t>
  </si>
  <si>
    <t>Α. Οργαν.</t>
  </si>
  <si>
    <t>Συμπλ.</t>
  </si>
  <si>
    <t>Όχι</t>
  </si>
  <si>
    <t>Κοζάνη</t>
  </si>
  <si>
    <t>Ειδική Κατηγ.</t>
  </si>
  <si>
    <t>ΠΕ03</t>
  </si>
  <si>
    <t>Μαθηματικών</t>
  </si>
  <si>
    <r>
      <rPr>
        <b/>
        <sz val="8"/>
        <color theme="5" tint="-0.499984740745262"/>
        <rFont val="Calibri"/>
        <family val="2"/>
        <charset val="161"/>
        <scheme val="minor"/>
      </rPr>
      <t>16</t>
    </r>
    <r>
      <rPr>
        <b/>
        <vertAlign val="superscript"/>
        <sz val="8"/>
        <color theme="5" tint="-0.499984740745262"/>
        <rFont val="Calibri"/>
        <family val="2"/>
        <charset val="161"/>
        <scheme val="minor"/>
      </rPr>
      <t>η</t>
    </r>
    <r>
      <rPr>
        <b/>
        <sz val="8"/>
        <color theme="5" tint="-0.499984740745262"/>
        <rFont val="Calibri"/>
        <family val="2"/>
        <charset val="161"/>
        <scheme val="minor"/>
      </rPr>
      <t>/22 - 09 - 2023</t>
    </r>
    <r>
      <rPr>
        <b/>
        <sz val="8"/>
        <color indexed="8"/>
        <rFont val="Calibri"/>
        <family val="2"/>
        <charset val="161"/>
        <scheme val="minor"/>
      </rPr>
      <t xml:space="preserve"> Συνεδρίαση του Π.Υ.Σ.Δ.Ε. Κοζάνης</t>
    </r>
  </si>
  <si>
    <t>ΖΟΡΜΠΑΣ</t>
  </si>
  <si>
    <t>ΔΗΜΗΤΡΙΟΣ</t>
  </si>
  <si>
    <t>5ο Γυμν. Κοζ., Γυμν. Κρόκου, 4ο Γυμν. Κοζ., 1ο ΕΠΑ.Λ. Κοζ., 1ο - 2ο ΓΕ.Λ. Κοζ., 6ο - 8ο - 3ο - 2ο Γυμν. Κοζ., Καλλ. Γυμν. Κοζ., Γυμν. Λευκοπηγής, 1ο Γυμν. Κοζ., Γυμν. Ξηρολίμνης, Γυμν. Καπνοχωρίου, Γυμν. Αιανής</t>
  </si>
  <si>
    <r>
      <t xml:space="preserve">Διάθεση </t>
    </r>
    <r>
      <rPr>
        <b/>
        <sz val="8"/>
        <rFont val="Calibri"/>
        <family val="2"/>
        <charset val="161"/>
        <scheme val="minor"/>
      </rPr>
      <t>12</t>
    </r>
    <r>
      <rPr>
        <sz val="8"/>
        <rFont val="Calibri"/>
        <family val="2"/>
        <charset val="161"/>
        <scheme val="minor"/>
      </rPr>
      <t xml:space="preserve"> </t>
    </r>
    <r>
      <rPr>
        <b/>
        <sz val="8"/>
        <rFont val="Calibri"/>
        <family val="2"/>
        <charset val="161"/>
        <scheme val="minor"/>
      </rPr>
      <t>(</t>
    </r>
    <r>
      <rPr>
        <b/>
        <i/>
        <sz val="8"/>
        <rFont val="Calibri"/>
        <family val="2"/>
        <charset val="161"/>
        <scheme val="minor"/>
      </rPr>
      <t>1</t>
    </r>
    <r>
      <rPr>
        <i/>
        <sz val="8"/>
        <rFont val="Calibri"/>
        <family val="2"/>
        <charset val="161"/>
        <scheme val="minor"/>
      </rPr>
      <t xml:space="preserve"> ώρα υπερωρία</t>
    </r>
    <r>
      <rPr>
        <b/>
        <sz val="8"/>
        <rFont val="Calibri"/>
        <family val="2"/>
        <charset val="161"/>
        <scheme val="minor"/>
      </rPr>
      <t>)</t>
    </r>
    <r>
      <rPr>
        <sz val="8"/>
        <rFont val="Calibri"/>
        <family val="2"/>
        <charset val="161"/>
        <scheme val="minor"/>
      </rPr>
      <t xml:space="preserve"> ώρες στο Γυμνάσιο </t>
    </r>
    <r>
      <rPr>
        <b/>
        <sz val="8"/>
        <rFont val="Calibri"/>
        <family val="2"/>
        <charset val="161"/>
        <scheme val="minor"/>
      </rPr>
      <t>Κρόκου</t>
    </r>
  </si>
  <si>
    <r>
      <t xml:space="preserve">Γυμνάσιο </t>
    </r>
    <r>
      <rPr>
        <b/>
        <sz val="8"/>
        <color indexed="8"/>
        <rFont val="Calibri"/>
        <family val="2"/>
        <charset val="161"/>
        <scheme val="minor"/>
      </rPr>
      <t>Λιβαδερού</t>
    </r>
  </si>
  <si>
    <t>ΠΕ11</t>
  </si>
  <si>
    <t>Φυσικής Αγωγής</t>
  </si>
  <si>
    <t>ΣΑΡΙΔΟΥ</t>
  </si>
  <si>
    <t>ΕΥΤΕΡΠΗ</t>
  </si>
  <si>
    <r>
      <rPr>
        <b/>
        <sz val="8"/>
        <color indexed="8"/>
        <rFont val="Calibri"/>
        <family val="2"/>
        <charset val="161"/>
        <scheme val="minor"/>
      </rPr>
      <t>4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Γυμνάσιο </t>
    </r>
    <r>
      <rPr>
        <b/>
        <sz val="8"/>
        <color indexed="8"/>
        <rFont val="Calibri"/>
        <family val="2"/>
        <charset val="161"/>
        <scheme val="minor"/>
      </rPr>
      <t>Κέρκυρας</t>
    </r>
  </si>
  <si>
    <t>Γ. Από Απόσπαση</t>
  </si>
  <si>
    <t>Τοποθ.</t>
  </si>
  <si>
    <t>Εορδαία</t>
  </si>
  <si>
    <t>2ο - 3ο - 1ο ΓΕ.Λ Πτολ., Γυμν. Περδίκκα, Γυμν. Ανατολικού, Γυμνάσιο Εμπορίου, 2ο - 4ο ΓΕ.Λ Κοζ., 2ο ΕΠΑ.Λ Κοζ., 3ο ΓΕ.Λ Κοζ.</t>
  </si>
  <si>
    <r>
      <rPr>
        <u/>
        <sz val="8"/>
        <rFont val="Calibri"/>
        <family val="2"/>
        <charset val="161"/>
        <scheme val="minor"/>
      </rPr>
      <t>Ανάκληση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2</t>
    </r>
    <r>
      <rPr>
        <sz val="8"/>
        <rFont val="Calibri"/>
        <family val="2"/>
        <charset val="161"/>
        <scheme val="minor"/>
      </rPr>
      <t xml:space="preserve"> ώρες </t>
    </r>
    <r>
      <rPr>
        <b/>
        <sz val="8"/>
        <rFont val="Calibri"/>
        <family val="2"/>
        <charset val="161"/>
        <scheme val="minor"/>
      </rPr>
      <t>(</t>
    </r>
    <r>
      <rPr>
        <b/>
        <i/>
        <u/>
        <sz val="8"/>
        <rFont val="Calibri"/>
        <family val="2"/>
        <charset val="161"/>
        <scheme val="minor"/>
      </rPr>
      <t>1</t>
    </r>
    <r>
      <rPr>
        <i/>
        <sz val="8"/>
        <rFont val="Calibri"/>
        <family val="2"/>
        <charset val="161"/>
        <scheme val="minor"/>
      </rPr>
      <t xml:space="preserve"> ώρα υπερωρία</t>
    </r>
    <r>
      <rPr>
        <b/>
        <sz val="8"/>
        <rFont val="Calibri"/>
        <family val="2"/>
        <charset val="161"/>
        <scheme val="minor"/>
      </rPr>
      <t>)</t>
    </r>
    <r>
      <rPr>
        <sz val="8"/>
        <rFont val="Calibri"/>
        <family val="2"/>
        <charset val="161"/>
        <scheme val="minor"/>
      </rPr>
      <t xml:space="preserve"> από το Γυμνάσιο </t>
    </r>
    <r>
      <rPr>
        <b/>
        <sz val="8"/>
        <rFont val="Calibri"/>
        <family val="2"/>
        <charset val="161"/>
        <scheme val="minor"/>
      </rPr>
      <t>Ανατολικού</t>
    </r>
    <r>
      <rPr>
        <sz val="8"/>
        <rFont val="Calibri"/>
        <family val="2"/>
        <charset val="161"/>
        <scheme val="minor"/>
      </rPr>
      <t xml:space="preserve"> και </t>
    </r>
    <r>
      <rPr>
        <u/>
        <sz val="8"/>
        <rFont val="Calibri"/>
        <family val="2"/>
        <charset val="161"/>
        <scheme val="minor"/>
      </rPr>
      <t>νέα</t>
    </r>
    <r>
      <rPr>
        <sz val="8"/>
        <rFont val="Calibri"/>
        <family val="2"/>
        <charset val="161"/>
        <scheme val="minor"/>
      </rPr>
      <t xml:space="preserve"> διάθεση </t>
    </r>
    <r>
      <rPr>
        <b/>
        <u/>
        <sz val="8"/>
        <rFont val="Calibri"/>
        <family val="2"/>
        <charset val="161"/>
        <scheme val="minor"/>
      </rPr>
      <t>1</t>
    </r>
    <r>
      <rPr>
        <sz val="8"/>
        <rFont val="Calibri"/>
        <family val="2"/>
        <charset val="161"/>
        <scheme val="minor"/>
      </rPr>
      <t xml:space="preserve"> ώρα στο </t>
    </r>
    <r>
      <rPr>
        <b/>
        <sz val="8"/>
        <rFont val="Calibri"/>
        <family val="2"/>
        <charset val="161"/>
        <scheme val="minor"/>
      </rPr>
      <t>3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Εσπερινό ΕΠΑ.Λ. </t>
    </r>
    <r>
      <rPr>
        <b/>
        <sz val="8"/>
        <rFont val="Calibri"/>
        <family val="2"/>
        <charset val="161"/>
        <scheme val="minor"/>
      </rPr>
      <t>Πτολεμαΐδας</t>
    </r>
  </si>
  <si>
    <t>ΤΣΟΥΚΑΛΑ</t>
  </si>
  <si>
    <t>ΑΝΑΣΤΑΣΙΑ</t>
  </si>
  <si>
    <t>ΠΕ89.01 (Πρώην ΠΕ18.01)</t>
  </si>
  <si>
    <t>Καλλιτεχνικών Σπουδών</t>
  </si>
  <si>
    <r>
      <rPr>
        <b/>
        <sz val="8"/>
        <color indexed="8"/>
        <rFont val="Calibri"/>
        <family val="2"/>
        <charset val="161"/>
        <scheme val="minor"/>
      </rPr>
      <t>1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ΕΠΑ.Λ. </t>
    </r>
    <r>
      <rPr>
        <b/>
        <sz val="8"/>
        <color indexed="8"/>
        <rFont val="Calibri"/>
        <family val="2"/>
        <charset val="161"/>
        <scheme val="minor"/>
      </rPr>
      <t>Κορίνθου</t>
    </r>
  </si>
  <si>
    <t>6ο - 1ο - 4ο Γυμν. Κοζ.</t>
  </si>
  <si>
    <r>
      <t xml:space="preserve">Τοποθέτηση </t>
    </r>
    <r>
      <rPr>
        <b/>
        <sz val="8"/>
        <rFont val="Calibri"/>
        <family val="2"/>
        <charset val="161"/>
        <scheme val="minor"/>
      </rPr>
      <t>(</t>
    </r>
    <r>
      <rPr>
        <b/>
        <i/>
        <u/>
        <sz val="8"/>
        <rFont val="Calibri"/>
        <family val="2"/>
        <charset val="161"/>
        <scheme val="minor"/>
      </rPr>
      <t>12</t>
    </r>
    <r>
      <rPr>
        <i/>
        <sz val="8"/>
        <rFont val="Calibri"/>
        <family val="2"/>
        <charset val="161"/>
        <scheme val="minor"/>
      </rPr>
      <t xml:space="preserve"> ώρες</t>
    </r>
    <r>
      <rPr>
        <b/>
        <sz val="8"/>
        <rFont val="Calibri"/>
        <family val="2"/>
        <charset val="161"/>
        <scheme val="minor"/>
      </rPr>
      <t>)</t>
    </r>
    <r>
      <rPr>
        <sz val="8"/>
        <rFont val="Calibri"/>
        <family val="2"/>
        <charset val="161"/>
        <scheme val="minor"/>
      </rPr>
      <t xml:space="preserve"> στο </t>
    </r>
    <r>
      <rPr>
        <b/>
        <sz val="8"/>
        <rFont val="Calibri"/>
        <family val="2"/>
        <charset val="161"/>
        <scheme val="minor"/>
      </rPr>
      <t>4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Κοζάνης</t>
    </r>
    <r>
      <rPr>
        <sz val="8"/>
        <rFont val="Calibri"/>
        <family val="2"/>
        <charset val="161"/>
        <scheme val="minor"/>
      </rPr>
      <t xml:space="preserve"> με διάθεση </t>
    </r>
    <r>
      <rPr>
        <b/>
        <u/>
        <sz val="8"/>
        <rFont val="Calibri"/>
        <family val="2"/>
        <charset val="161"/>
        <scheme val="minor"/>
      </rPr>
      <t>10</t>
    </r>
    <r>
      <rPr>
        <sz val="8"/>
        <rFont val="Calibri"/>
        <family val="2"/>
        <charset val="161"/>
        <scheme val="minor"/>
      </rPr>
      <t xml:space="preserve"> ώρες </t>
    </r>
    <r>
      <rPr>
        <b/>
        <sz val="8"/>
        <rFont val="Calibri"/>
        <family val="2"/>
        <charset val="161"/>
        <scheme val="minor"/>
      </rPr>
      <t>(</t>
    </r>
    <r>
      <rPr>
        <b/>
        <i/>
        <u/>
        <sz val="8"/>
        <rFont val="Calibri"/>
        <family val="2"/>
        <charset val="161"/>
        <scheme val="minor"/>
      </rPr>
      <t>2</t>
    </r>
    <r>
      <rPr>
        <i/>
        <sz val="8"/>
        <rFont val="Calibri"/>
        <family val="2"/>
        <charset val="161"/>
        <scheme val="minor"/>
      </rPr>
      <t xml:space="preserve"> ώρες υπερωρία</t>
    </r>
    <r>
      <rPr>
        <b/>
        <sz val="8"/>
        <rFont val="Calibri"/>
        <family val="2"/>
        <charset val="161"/>
        <scheme val="minor"/>
      </rPr>
      <t>)</t>
    </r>
    <r>
      <rPr>
        <sz val="8"/>
        <rFont val="Calibri"/>
        <family val="2"/>
        <charset val="161"/>
        <scheme val="minor"/>
      </rPr>
      <t xml:space="preserve"> στο </t>
    </r>
    <r>
      <rPr>
        <b/>
        <sz val="8"/>
        <rFont val="Calibri"/>
        <family val="2"/>
        <charset val="161"/>
        <scheme val="minor"/>
      </rPr>
      <t>6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Κοζάνης</t>
    </r>
  </si>
  <si>
    <t>ΠΕ02</t>
  </si>
  <si>
    <t>Φιλολόγων</t>
  </si>
  <si>
    <t>ΠΟΛΙΤΙΔΟΥ</t>
  </si>
  <si>
    <t>ΜΑΡΙΑ</t>
  </si>
  <si>
    <r>
      <t xml:space="preserve">Γυμνάσιο </t>
    </r>
    <r>
      <rPr>
        <b/>
        <sz val="8"/>
        <color indexed="8"/>
        <rFont val="Calibri"/>
        <family val="2"/>
        <charset val="161"/>
        <scheme val="minor"/>
      </rPr>
      <t>Γενναδίου Ρόδου</t>
    </r>
  </si>
  <si>
    <t>5ο - 4ο Γυμν. Πτολ., Γυμν. Ανατολικού, Γυμν. Περδίκκα, Γυμν. Αναρρ.-Εμπορίου, 1ο Γυμν. Πτολ.</t>
  </si>
  <si>
    <r>
      <rPr>
        <u/>
        <sz val="8"/>
        <rFont val="Calibri"/>
        <family val="2"/>
        <charset val="161"/>
        <scheme val="minor"/>
      </rPr>
      <t>Ανάκληση τοποθέτησης</t>
    </r>
    <r>
      <rPr>
        <sz val="8"/>
        <rFont val="Calibri"/>
        <family val="2"/>
        <charset val="161"/>
        <scheme val="minor"/>
      </rPr>
      <t xml:space="preserve"> από το </t>
    </r>
    <r>
      <rPr>
        <b/>
        <sz val="8"/>
        <rFont val="Calibri"/>
        <family val="2"/>
        <charset val="161"/>
        <scheme val="minor"/>
      </rPr>
      <t>5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Πτολεμαΐδας</t>
    </r>
    <r>
      <rPr>
        <sz val="8"/>
        <rFont val="Calibri"/>
        <family val="2"/>
        <charset val="161"/>
        <scheme val="minor"/>
      </rPr>
      <t xml:space="preserve">, </t>
    </r>
    <r>
      <rPr>
        <u/>
        <sz val="8"/>
        <rFont val="Calibri"/>
        <family val="2"/>
        <charset val="161"/>
        <scheme val="minor"/>
      </rPr>
      <t>νέα</t>
    </r>
    <r>
      <rPr>
        <sz val="8"/>
        <rFont val="Calibri"/>
        <family val="2"/>
        <charset val="161"/>
        <scheme val="minor"/>
      </rPr>
      <t xml:space="preserve"> τοποθέτηση </t>
    </r>
    <r>
      <rPr>
        <b/>
        <sz val="8"/>
        <rFont val="Calibri"/>
        <family val="2"/>
        <charset val="161"/>
        <scheme val="minor"/>
      </rPr>
      <t>(</t>
    </r>
    <r>
      <rPr>
        <b/>
        <i/>
        <u/>
        <sz val="8"/>
        <rFont val="Calibri"/>
        <family val="2"/>
        <charset val="161"/>
        <scheme val="minor"/>
      </rPr>
      <t>13</t>
    </r>
    <r>
      <rPr>
        <i/>
        <sz val="8"/>
        <rFont val="Calibri"/>
        <family val="2"/>
        <charset val="161"/>
        <scheme val="minor"/>
      </rPr>
      <t xml:space="preserve"> ώρες</t>
    </r>
    <r>
      <rPr>
        <b/>
        <sz val="8"/>
        <rFont val="Calibri"/>
        <family val="2"/>
        <charset val="161"/>
        <scheme val="minor"/>
      </rPr>
      <t>)</t>
    </r>
    <r>
      <rPr>
        <sz val="8"/>
        <rFont val="Calibri"/>
        <family val="2"/>
        <charset val="161"/>
        <scheme val="minor"/>
      </rPr>
      <t xml:space="preserve"> στο </t>
    </r>
    <r>
      <rPr>
        <b/>
        <sz val="8"/>
        <rFont val="Calibri"/>
        <family val="2"/>
        <charset val="161"/>
        <scheme val="minor"/>
      </rPr>
      <t>4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vertAlign val="superscript"/>
        <sz val="8"/>
        <rFont val="Calibri"/>
        <family val="2"/>
        <charset val="161"/>
        <scheme val="minor"/>
      </rPr>
      <t xml:space="preserve"> </t>
    </r>
    <r>
      <rPr>
        <sz val="8"/>
        <rFont val="Calibri"/>
        <family val="2"/>
        <charset val="161"/>
        <scheme val="minor"/>
      </rPr>
      <t xml:space="preserve">Γυμνάσιο </t>
    </r>
    <r>
      <rPr>
        <b/>
        <sz val="8"/>
        <rFont val="Calibri"/>
        <family val="2"/>
        <charset val="161"/>
        <scheme val="minor"/>
      </rPr>
      <t>Πτολεμαΐδας</t>
    </r>
    <r>
      <rPr>
        <sz val="8"/>
        <rFont val="Calibri"/>
        <family val="2"/>
        <charset val="161"/>
        <scheme val="minor"/>
      </rPr>
      <t xml:space="preserve"> και </t>
    </r>
    <r>
      <rPr>
        <u/>
        <sz val="8"/>
        <rFont val="Calibri"/>
        <family val="2"/>
        <charset val="161"/>
        <scheme val="minor"/>
      </rPr>
      <t>νέα</t>
    </r>
    <r>
      <rPr>
        <sz val="8"/>
        <rFont val="Calibri"/>
        <family val="2"/>
        <charset val="161"/>
        <scheme val="minor"/>
      </rPr>
      <t xml:space="preserve"> διάθεση </t>
    </r>
    <r>
      <rPr>
        <b/>
        <u/>
        <sz val="8"/>
        <rFont val="Calibri"/>
        <family val="2"/>
        <charset val="161"/>
        <scheme val="minor"/>
      </rPr>
      <t>7</t>
    </r>
    <r>
      <rPr>
        <sz val="8"/>
        <rFont val="Calibri"/>
        <family val="2"/>
        <charset val="161"/>
        <scheme val="minor"/>
      </rPr>
      <t xml:space="preserve"> ώρες στο </t>
    </r>
    <r>
      <rPr>
        <b/>
        <sz val="8"/>
        <rFont val="Calibri"/>
        <family val="2"/>
        <charset val="161"/>
        <scheme val="minor"/>
      </rPr>
      <t>5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Πτολεμαΐδας</t>
    </r>
  </si>
  <si>
    <t>ΠΕ85</t>
  </si>
  <si>
    <t>Χημικών Μηχανικών</t>
  </si>
  <si>
    <t>ΧΡΙΣΤΟΔΟΥΛΟΠΟΥΛΟΣ</t>
  </si>
  <si>
    <t>ΧΑΡΑΛΑΜΠΟΣ</t>
  </si>
  <si>
    <t>Νεοδιόριστος</t>
  </si>
  <si>
    <t>Β. Προσ.</t>
  </si>
  <si>
    <t>ΕΠΑ.Λ. Σιάτιστας, Γυμν. Σιάτιστας, ΕΠΑ.Λ.Σερβίων, Γυμν. Βελβεντού, Γυμν. Σερβίων, Γυμν. Πενταλόφου, Γυμν. Λιβαδερού, Γυμν. Γαλατινής, Γυμν. Εράτυρας, Γυμν. Τσοτυλίου, Γυμν. Νεάπολης</t>
  </si>
  <si>
    <t>ΠΕ80</t>
  </si>
  <si>
    <t>Οικονομίας</t>
  </si>
  <si>
    <t>ΧΡΙΣΤΟΦΟΡΟΣ</t>
  </si>
  <si>
    <t>ΙΩΑΝΝΗΣ</t>
  </si>
  <si>
    <r>
      <t xml:space="preserve">Γυμνάσιο </t>
    </r>
    <r>
      <rPr>
        <b/>
        <sz val="8"/>
        <color indexed="8"/>
        <rFont val="Calibri"/>
        <family val="2"/>
        <charset val="161"/>
        <scheme val="minor"/>
      </rPr>
      <t>Αιανής</t>
    </r>
  </si>
  <si>
    <t>Ναι</t>
  </si>
  <si>
    <t>Γυμν. Αιανής, Γυμν. Λευκοπηγής, ΕΠΑ.Λ Σερβίων, ΓΕ.Λ Σερβίων, Γυμν. Σερβίων</t>
  </si>
  <si>
    <t>ΤΟΥΜΠΑΡΗΣ</t>
  </si>
  <si>
    <t>ΓΕΩΡΓΙΟΣ</t>
  </si>
  <si>
    <t>ΠΕ04.04</t>
  </si>
  <si>
    <t>Βιολόγων</t>
  </si>
  <si>
    <r>
      <rPr>
        <b/>
        <sz val="8"/>
        <color indexed="8"/>
        <rFont val="Calibri"/>
        <family val="2"/>
        <charset val="161"/>
        <scheme val="minor"/>
      </rPr>
      <t>2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Γενικό Λύκειο </t>
    </r>
    <r>
      <rPr>
        <b/>
        <sz val="8"/>
        <color indexed="8"/>
        <rFont val="Calibri"/>
        <family val="2"/>
        <charset val="161"/>
        <scheme val="minor"/>
      </rPr>
      <t>Πτολεμαΐδας</t>
    </r>
  </si>
  <si>
    <t>1ο Γυμν. Πτολ., Μουσ. Σχολ. Πτολ., 2ο Γυμν. Πτολ., Γυμν. Περδίκκα, 3ο Εσπ. ΕΠΑ.Λ. Πτολ., 1ο ΓΕ.Λ. Πτολ., 5ο Γυμν. Πτολ., 6ο - 2ο Γυμν. Κοζ.</t>
  </si>
  <si>
    <r>
      <t xml:space="preserve">Διάθεση </t>
    </r>
    <r>
      <rPr>
        <b/>
        <u/>
        <sz val="8"/>
        <rFont val="Calibri"/>
        <family val="2"/>
        <charset val="161"/>
        <scheme val="minor"/>
      </rPr>
      <t>2</t>
    </r>
    <r>
      <rPr>
        <sz val="8"/>
        <rFont val="Calibri"/>
        <family val="2"/>
        <charset val="161"/>
        <scheme val="minor"/>
      </rPr>
      <t xml:space="preserve"> ώρες </t>
    </r>
    <r>
      <rPr>
        <b/>
        <sz val="8"/>
        <rFont val="Calibri"/>
        <family val="2"/>
        <charset val="161"/>
        <scheme val="minor"/>
      </rPr>
      <t>(</t>
    </r>
    <r>
      <rPr>
        <b/>
        <i/>
        <u/>
        <sz val="8"/>
        <rFont val="Calibri"/>
        <family val="2"/>
        <charset val="161"/>
        <scheme val="minor"/>
      </rPr>
      <t>1</t>
    </r>
    <r>
      <rPr>
        <i/>
        <sz val="8"/>
        <rFont val="Calibri"/>
        <family val="2"/>
        <charset val="161"/>
        <scheme val="minor"/>
      </rPr>
      <t xml:space="preserve"> ώρα υπερωρία</t>
    </r>
    <r>
      <rPr>
        <b/>
        <sz val="8"/>
        <rFont val="Calibri"/>
        <family val="2"/>
        <charset val="161"/>
        <scheme val="minor"/>
      </rPr>
      <t>)</t>
    </r>
    <r>
      <rPr>
        <sz val="8"/>
        <rFont val="Calibri"/>
        <family val="2"/>
        <charset val="161"/>
        <scheme val="minor"/>
      </rPr>
      <t xml:space="preserve"> στο </t>
    </r>
    <r>
      <rPr>
        <b/>
        <sz val="8"/>
        <rFont val="Calibri"/>
        <family val="2"/>
        <charset val="161"/>
        <scheme val="minor"/>
      </rPr>
      <t>1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Γενικό Λύκειο </t>
    </r>
    <r>
      <rPr>
        <b/>
        <sz val="8"/>
        <rFont val="Calibri"/>
        <family val="2"/>
        <charset val="161"/>
        <scheme val="minor"/>
      </rPr>
      <t>Πτολεμαΐδας</t>
    </r>
  </si>
  <si>
    <t>Απόσπαση</t>
  </si>
  <si>
    <t>ΠΕ07</t>
  </si>
  <si>
    <t>Γερμανικής Φιλολογίας</t>
  </si>
  <si>
    <t>ΠΟΡΦΥΛΙΔΟΥ</t>
  </si>
  <si>
    <r>
      <t xml:space="preserve">Γυμνάσιο </t>
    </r>
    <r>
      <rPr>
        <b/>
        <sz val="8"/>
        <color indexed="8"/>
        <rFont val="Calibri"/>
        <family val="2"/>
        <charset val="161"/>
        <scheme val="minor"/>
      </rPr>
      <t>Σερβίων</t>
    </r>
  </si>
  <si>
    <t>Γ. Οργάν</t>
  </si>
  <si>
    <t>3ο - 1ο - 2ο ΓΕ.Λ. Πτολ., Γυμν. Περδίκκα, 5ο Γυμν. Πτολ., Μουσ. Σχολ. Πτολ., 3ο - 4ο Γυμν. Πτολ.</t>
  </si>
  <si>
    <r>
      <rPr>
        <u/>
        <sz val="8"/>
        <rFont val="Calibri"/>
        <family val="2"/>
        <charset val="161"/>
        <scheme val="minor"/>
      </rPr>
      <t>Τροποποίηση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4</t>
    </r>
    <r>
      <rPr>
        <sz val="8"/>
        <rFont val="Calibri"/>
        <family val="2"/>
        <charset val="161"/>
        <scheme val="minor"/>
      </rPr>
      <t xml:space="preserve"> ώρες από </t>
    </r>
    <r>
      <rPr>
        <b/>
        <u/>
        <sz val="8"/>
        <rFont val="Calibri"/>
        <family val="2"/>
        <charset val="161"/>
        <scheme val="minor"/>
      </rPr>
      <t>2</t>
    </r>
    <r>
      <rPr>
        <b/>
        <sz val="8"/>
        <rFont val="Calibri"/>
        <family val="2"/>
        <charset val="161"/>
        <scheme val="minor"/>
      </rPr>
      <t xml:space="preserve"> </t>
    </r>
    <r>
      <rPr>
        <sz val="8"/>
        <rFont val="Calibri"/>
        <family val="2"/>
        <charset val="161"/>
        <scheme val="minor"/>
      </rPr>
      <t xml:space="preserve">ώρες στο Γυμνάσιο </t>
    </r>
    <r>
      <rPr>
        <b/>
        <sz val="8"/>
        <rFont val="Calibri"/>
        <family val="2"/>
        <charset val="161"/>
        <scheme val="minor"/>
      </rPr>
      <t>Περδίκκα</t>
    </r>
  </si>
  <si>
    <t>ΜΑΝΤΖΙΟΣ</t>
  </si>
  <si>
    <t>ΚΥΡΙΑΚΟΣ</t>
  </si>
  <si>
    <r>
      <rPr>
        <b/>
        <sz val="8"/>
        <color indexed="8"/>
        <rFont val="Calibri"/>
        <family val="2"/>
        <charset val="161"/>
        <scheme val="minor"/>
      </rPr>
      <t>1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Γενικό Λύκειο </t>
    </r>
    <r>
      <rPr>
        <b/>
        <sz val="8"/>
        <color indexed="8"/>
        <rFont val="Calibri"/>
        <family val="2"/>
        <charset val="161"/>
        <scheme val="minor"/>
      </rPr>
      <t>Μετσόβου</t>
    </r>
  </si>
  <si>
    <t>Γυμν. Τσοτυλίου, Μουσ. Σχολ. Πτολ., 1ο ΓΕ.Λ Πτολ., ΓΕ.Λ Νεάπολης, Γυμν. Εράτυρας, Γυμν. Νεάπολης, Γυμν. Ανατολικού, Γυμν. Εμπορίου-Αναρράχης, Γυμνάσιο Περδίκκα, 5ο - 3ο - 4ο Γυμν. Πτολ., 2ο - 3ο ΓΕ.Λ Πτολ., 1ο - 2ο Γυμν. Πτολ, Γυμν. Γαλατινής</t>
  </si>
  <si>
    <r>
      <rPr>
        <u/>
        <sz val="8"/>
        <rFont val="Calibri"/>
        <family val="2"/>
        <charset val="161"/>
        <scheme val="minor"/>
      </rPr>
      <t>Ανάκληση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4</t>
    </r>
    <r>
      <rPr>
        <sz val="8"/>
        <rFont val="Calibri"/>
        <family val="2"/>
        <charset val="161"/>
        <scheme val="minor"/>
      </rPr>
      <t xml:space="preserve"> ώρες </t>
    </r>
    <r>
      <rPr>
        <b/>
        <sz val="8"/>
        <rFont val="Calibri"/>
        <family val="2"/>
        <charset val="161"/>
        <scheme val="minor"/>
      </rPr>
      <t>(</t>
    </r>
    <r>
      <rPr>
        <b/>
        <i/>
        <sz val="8"/>
        <rFont val="Calibri"/>
        <family val="2"/>
        <charset val="161"/>
        <scheme val="minor"/>
      </rPr>
      <t>1</t>
    </r>
    <r>
      <rPr>
        <i/>
        <sz val="8"/>
        <rFont val="Calibri"/>
        <family val="2"/>
        <charset val="161"/>
        <scheme val="minor"/>
      </rPr>
      <t xml:space="preserve"> ώρα υπερωρία</t>
    </r>
    <r>
      <rPr>
        <b/>
        <sz val="8"/>
        <rFont val="Calibri"/>
        <family val="2"/>
        <charset val="161"/>
        <scheme val="minor"/>
      </rPr>
      <t>)</t>
    </r>
    <r>
      <rPr>
        <sz val="8"/>
        <rFont val="Calibri"/>
        <family val="2"/>
        <charset val="161"/>
        <scheme val="minor"/>
      </rPr>
      <t xml:space="preserve"> από το Γυμνάσιο </t>
    </r>
    <r>
      <rPr>
        <b/>
        <sz val="8"/>
        <rFont val="Calibri"/>
        <family val="2"/>
        <charset val="161"/>
        <scheme val="minor"/>
      </rPr>
      <t>Εράτυρας</t>
    </r>
    <r>
      <rPr>
        <sz val="8"/>
        <rFont val="Calibri"/>
        <family val="2"/>
        <charset val="161"/>
        <scheme val="minor"/>
      </rPr>
      <t xml:space="preserve"> και </t>
    </r>
    <r>
      <rPr>
        <u/>
        <sz val="8"/>
        <rFont val="Calibri"/>
        <family val="2"/>
        <charset val="161"/>
        <scheme val="minor"/>
      </rPr>
      <t>τροποποίηση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8</t>
    </r>
    <r>
      <rPr>
        <sz val="8"/>
        <rFont val="Calibri"/>
        <family val="2"/>
        <charset val="161"/>
        <scheme val="minor"/>
      </rPr>
      <t xml:space="preserve"> ώρες από </t>
    </r>
    <r>
      <rPr>
        <b/>
        <u/>
        <sz val="8"/>
        <rFont val="Calibri"/>
        <family val="2"/>
        <charset val="161"/>
        <scheme val="minor"/>
      </rPr>
      <t>4</t>
    </r>
    <r>
      <rPr>
        <sz val="8"/>
        <rFont val="Calibri"/>
        <family val="2"/>
        <charset val="161"/>
        <scheme val="minor"/>
      </rPr>
      <t xml:space="preserve"> στο Μουσικό Σχολείο </t>
    </r>
    <r>
      <rPr>
        <b/>
        <sz val="8"/>
        <rFont val="Calibri"/>
        <family val="2"/>
        <charset val="161"/>
        <scheme val="minor"/>
      </rPr>
      <t>Πτολεμαΐδας</t>
    </r>
  </si>
  <si>
    <t>ΜΙΧΟΣ</t>
  </si>
  <si>
    <t>ΧΡΗΣΤΟΣ</t>
  </si>
  <si>
    <r>
      <t xml:space="preserve">Γυμνάσιο </t>
    </r>
    <r>
      <rPr>
        <b/>
        <sz val="8"/>
        <color indexed="8"/>
        <rFont val="Calibri"/>
        <family val="2"/>
        <charset val="161"/>
        <scheme val="minor"/>
      </rPr>
      <t>Γαλατινής</t>
    </r>
  </si>
  <si>
    <t>Γυμν. Εράτυρας, Γυμν. Ξηρολίμνης, ΕΠΑ.Λ Σιάτιστας, Γυμν. Πενταλόφου</t>
  </si>
  <si>
    <t>ΚΟΝΤΟΓΙΑΝΝΗ</t>
  </si>
  <si>
    <t>ΣΠΥΡΙΔΟΥΛΑ</t>
  </si>
  <si>
    <r>
      <rPr>
        <b/>
        <sz val="8"/>
        <color indexed="8"/>
        <rFont val="Calibri"/>
        <family val="2"/>
        <charset val="161"/>
        <scheme val="minor"/>
      </rPr>
      <t>1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ΕΠΑ.Λ. </t>
    </r>
    <r>
      <rPr>
        <b/>
        <sz val="8"/>
        <color indexed="8"/>
        <rFont val="Calibri"/>
        <family val="2"/>
        <charset val="161"/>
        <scheme val="minor"/>
      </rPr>
      <t>Πτολεμαΐδας</t>
    </r>
  </si>
  <si>
    <t>-</t>
  </si>
  <si>
    <r>
      <t xml:space="preserve">Διάθεση </t>
    </r>
    <r>
      <rPr>
        <b/>
        <u/>
        <sz val="8"/>
        <rFont val="Calibri"/>
        <family val="2"/>
        <charset val="161"/>
        <scheme val="minor"/>
      </rPr>
      <t>1</t>
    </r>
    <r>
      <rPr>
        <sz val="8"/>
        <rFont val="Calibri"/>
        <family val="2"/>
        <charset val="161"/>
        <scheme val="minor"/>
      </rPr>
      <t xml:space="preserve"> ώρα στο </t>
    </r>
    <r>
      <rPr>
        <b/>
        <sz val="8"/>
        <rFont val="Calibri"/>
        <family val="2"/>
        <charset val="161"/>
        <scheme val="minor"/>
      </rPr>
      <t>2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ΕΠΑ.Λ. </t>
    </r>
    <r>
      <rPr>
        <b/>
        <sz val="8"/>
        <rFont val="Calibri"/>
        <family val="2"/>
        <charset val="161"/>
        <scheme val="minor"/>
      </rPr>
      <t>Πτολεμαΐδας</t>
    </r>
  </si>
  <si>
    <t>ΣΙΩΖΙΟΥ</t>
  </si>
  <si>
    <r>
      <rPr>
        <b/>
        <sz val="8"/>
        <color indexed="8"/>
        <rFont val="Calibri"/>
        <family val="2"/>
        <charset val="161"/>
        <scheme val="minor"/>
      </rPr>
      <t>5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Γυμνάσιο </t>
    </r>
    <r>
      <rPr>
        <b/>
        <sz val="8"/>
        <color indexed="8"/>
        <rFont val="Calibri"/>
        <family val="2"/>
        <charset val="161"/>
        <scheme val="minor"/>
      </rPr>
      <t>Πτολεμαΐδας</t>
    </r>
  </si>
  <si>
    <r>
      <rPr>
        <u/>
        <sz val="8"/>
        <rFont val="Calibri"/>
        <family val="2"/>
        <charset val="161"/>
        <scheme val="minor"/>
      </rPr>
      <t>Τροποποίηση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6</t>
    </r>
    <r>
      <rPr>
        <sz val="8"/>
        <rFont val="Calibri"/>
        <family val="2"/>
        <charset val="161"/>
        <scheme val="minor"/>
      </rPr>
      <t xml:space="preserve"> ώρες </t>
    </r>
    <r>
      <rPr>
        <b/>
        <sz val="8"/>
        <rFont val="Calibri"/>
        <family val="2"/>
        <charset val="161"/>
        <scheme val="minor"/>
      </rPr>
      <t>(</t>
    </r>
    <r>
      <rPr>
        <b/>
        <i/>
        <sz val="8"/>
        <rFont val="Calibri"/>
        <family val="2"/>
        <charset val="161"/>
        <scheme val="minor"/>
      </rPr>
      <t>1</t>
    </r>
    <r>
      <rPr>
        <i/>
        <sz val="8"/>
        <rFont val="Calibri"/>
        <family val="2"/>
        <charset val="161"/>
        <scheme val="minor"/>
      </rPr>
      <t xml:space="preserve"> ώρα υπερωρία</t>
    </r>
    <r>
      <rPr>
        <b/>
        <sz val="8"/>
        <rFont val="Calibri"/>
        <family val="2"/>
        <charset val="161"/>
        <scheme val="minor"/>
      </rPr>
      <t>)</t>
    </r>
    <r>
      <rPr>
        <sz val="8"/>
        <rFont val="Calibri"/>
        <family val="2"/>
        <charset val="161"/>
        <scheme val="minor"/>
      </rPr>
      <t xml:space="preserve"> από </t>
    </r>
    <r>
      <rPr>
        <b/>
        <u/>
        <sz val="8"/>
        <rFont val="Calibri"/>
        <family val="2"/>
        <charset val="161"/>
        <scheme val="minor"/>
      </rPr>
      <t>1</t>
    </r>
    <r>
      <rPr>
        <sz val="8"/>
        <rFont val="Calibri"/>
        <family val="2"/>
        <charset val="161"/>
        <scheme val="minor"/>
      </rPr>
      <t xml:space="preserve"> στο </t>
    </r>
    <r>
      <rPr>
        <b/>
        <sz val="8"/>
        <rFont val="Calibri"/>
        <family val="2"/>
        <charset val="161"/>
        <scheme val="minor"/>
      </rPr>
      <t>2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ΕΠΑ.Λ. </t>
    </r>
    <r>
      <rPr>
        <b/>
        <sz val="8"/>
        <rFont val="Calibri"/>
        <family val="2"/>
        <charset val="161"/>
        <scheme val="minor"/>
      </rPr>
      <t>Πτολεμαΐδας</t>
    </r>
  </si>
  <si>
    <r>
      <rPr>
        <u/>
        <sz val="8"/>
        <rFont val="Calibri"/>
        <family val="2"/>
        <charset val="161"/>
        <scheme val="minor"/>
      </rPr>
      <t>Τροποποίηση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5</t>
    </r>
    <r>
      <rPr>
        <sz val="8"/>
        <rFont val="Calibri"/>
        <family val="2"/>
        <charset val="161"/>
        <scheme val="minor"/>
      </rPr>
      <t xml:space="preserve"> ώρες </t>
    </r>
    <r>
      <rPr>
        <sz val="8"/>
        <rFont val="Calibri"/>
        <family val="2"/>
        <charset val="161"/>
        <scheme val="minor"/>
      </rPr>
      <t xml:space="preserve">από </t>
    </r>
    <r>
      <rPr>
        <b/>
        <u/>
        <sz val="8"/>
        <rFont val="Calibri"/>
        <family val="2"/>
        <charset val="161"/>
        <scheme val="minor"/>
      </rPr>
      <t>6</t>
    </r>
    <r>
      <rPr>
        <sz val="8"/>
        <rFont val="Calibri"/>
        <family val="2"/>
        <charset val="161"/>
        <scheme val="minor"/>
      </rPr>
      <t xml:space="preserve"> στο </t>
    </r>
    <r>
      <rPr>
        <b/>
        <sz val="8"/>
        <rFont val="Calibri"/>
        <family val="2"/>
        <charset val="161"/>
        <scheme val="minor"/>
      </rPr>
      <t>2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ΕΠΑ.Λ. </t>
    </r>
    <r>
      <rPr>
        <b/>
        <sz val="8"/>
        <rFont val="Calibri"/>
        <family val="2"/>
        <charset val="161"/>
        <scheme val="minor"/>
      </rPr>
      <t>Πτολεμαΐδας</t>
    </r>
  </si>
  <si>
    <r>
      <rPr>
        <u/>
        <sz val="8"/>
        <rFont val="Calibri"/>
        <family val="2"/>
        <charset val="161"/>
        <scheme val="minor"/>
      </rPr>
      <t>Τροποποίηση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2</t>
    </r>
    <r>
      <rPr>
        <sz val="8"/>
        <rFont val="Calibri"/>
        <family val="2"/>
        <charset val="161"/>
        <scheme val="minor"/>
      </rPr>
      <t xml:space="preserve"> ώρες </t>
    </r>
    <r>
      <rPr>
        <b/>
        <sz val="8"/>
        <rFont val="Calibri"/>
        <family val="2"/>
        <charset val="161"/>
        <scheme val="minor"/>
      </rPr>
      <t>(</t>
    </r>
    <r>
      <rPr>
        <b/>
        <i/>
        <u/>
        <sz val="8"/>
        <rFont val="Calibri"/>
        <family val="2"/>
        <charset val="161"/>
        <scheme val="minor"/>
      </rPr>
      <t>1</t>
    </r>
    <r>
      <rPr>
        <i/>
        <sz val="8"/>
        <rFont val="Calibri"/>
        <family val="2"/>
        <charset val="161"/>
        <scheme val="minor"/>
      </rPr>
      <t xml:space="preserve"> ώρα υπερωρία</t>
    </r>
    <r>
      <rPr>
        <b/>
        <sz val="8"/>
        <rFont val="Calibri"/>
        <family val="2"/>
        <charset val="161"/>
        <scheme val="minor"/>
      </rPr>
      <t>)</t>
    </r>
    <r>
      <rPr>
        <sz val="8"/>
        <rFont val="Calibri"/>
        <family val="2"/>
        <charset val="161"/>
        <scheme val="minor"/>
      </rPr>
      <t xml:space="preserve"> από </t>
    </r>
    <r>
      <rPr>
        <b/>
        <u/>
        <sz val="8"/>
        <rFont val="Calibri"/>
        <family val="2"/>
        <charset val="161"/>
        <scheme val="minor"/>
      </rPr>
      <t>1</t>
    </r>
    <r>
      <rPr>
        <sz val="8"/>
        <rFont val="Calibri"/>
        <family val="2"/>
        <charset val="161"/>
        <scheme val="minor"/>
      </rPr>
      <t xml:space="preserve"> στο </t>
    </r>
    <r>
      <rPr>
        <b/>
        <sz val="8"/>
        <rFont val="Calibri"/>
        <family val="2"/>
        <charset val="161"/>
        <scheme val="minor"/>
      </rPr>
      <t>2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ΕΠΑ.Λ. </t>
    </r>
    <r>
      <rPr>
        <b/>
        <sz val="8"/>
        <rFont val="Calibri"/>
        <family val="2"/>
        <charset val="161"/>
        <scheme val="minor"/>
      </rPr>
      <t>Πτολεμαΐδας</t>
    </r>
  </si>
  <si>
    <r>
      <rPr>
        <u/>
        <sz val="8"/>
        <rFont val="Calibri"/>
        <family val="2"/>
        <charset val="161"/>
        <scheme val="minor"/>
      </rPr>
      <t>Ανάκληση τοποθέτησης</t>
    </r>
    <r>
      <rPr>
        <sz val="8"/>
        <rFont val="Calibri"/>
        <family val="2"/>
        <charset val="161"/>
        <scheme val="minor"/>
      </rPr>
      <t xml:space="preserve"> </t>
    </r>
    <r>
      <rPr>
        <b/>
        <sz val="8"/>
        <rFont val="Calibri"/>
        <family val="2"/>
        <charset val="161"/>
        <scheme val="minor"/>
      </rPr>
      <t>(</t>
    </r>
    <r>
      <rPr>
        <b/>
        <i/>
        <u/>
        <sz val="8"/>
        <rFont val="Calibri"/>
        <family val="2"/>
        <charset val="161"/>
        <scheme val="minor"/>
      </rPr>
      <t>13</t>
    </r>
    <r>
      <rPr>
        <i/>
        <sz val="8"/>
        <rFont val="Calibri"/>
        <family val="2"/>
        <charset val="161"/>
        <scheme val="minor"/>
      </rPr>
      <t xml:space="preserve"> ώρες</t>
    </r>
    <r>
      <rPr>
        <b/>
        <sz val="8"/>
        <rFont val="Calibri"/>
        <family val="2"/>
        <charset val="161"/>
        <scheme val="minor"/>
      </rPr>
      <t>)</t>
    </r>
    <r>
      <rPr>
        <sz val="8"/>
        <rFont val="Calibri"/>
        <family val="2"/>
        <charset val="161"/>
        <scheme val="minor"/>
      </rPr>
      <t xml:space="preserve"> από το </t>
    </r>
    <r>
      <rPr>
        <b/>
        <sz val="8"/>
        <rFont val="Calibri"/>
        <family val="2"/>
        <charset val="161"/>
        <scheme val="minor"/>
      </rPr>
      <t>4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vertAlign val="superscript"/>
        <sz val="8"/>
        <rFont val="Calibri"/>
        <family val="2"/>
        <charset val="161"/>
        <scheme val="minor"/>
      </rPr>
      <t xml:space="preserve"> </t>
    </r>
    <r>
      <rPr>
        <sz val="8"/>
        <rFont val="Calibri"/>
        <family val="2"/>
        <charset val="161"/>
        <scheme val="minor"/>
      </rPr>
      <t xml:space="preserve">Γυμνάσιο </t>
    </r>
    <r>
      <rPr>
        <b/>
        <sz val="8"/>
        <rFont val="Calibri"/>
        <family val="2"/>
        <charset val="161"/>
        <scheme val="minor"/>
      </rPr>
      <t>Πτολεμαΐδας</t>
    </r>
    <r>
      <rPr>
        <sz val="8"/>
        <rFont val="Calibri"/>
        <family val="2"/>
        <charset val="161"/>
        <scheme val="minor"/>
      </rPr>
      <t xml:space="preserve"> και διάθεσης </t>
    </r>
    <r>
      <rPr>
        <b/>
        <u/>
        <sz val="8"/>
        <rFont val="Calibri"/>
        <family val="2"/>
        <charset val="161"/>
        <scheme val="minor"/>
      </rPr>
      <t>7</t>
    </r>
    <r>
      <rPr>
        <sz val="8"/>
        <rFont val="Calibri"/>
        <family val="2"/>
        <charset val="161"/>
        <scheme val="minor"/>
      </rPr>
      <t xml:space="preserve"> ώρες από το </t>
    </r>
    <r>
      <rPr>
        <b/>
        <sz val="8"/>
        <rFont val="Calibri"/>
        <family val="2"/>
        <charset val="161"/>
        <scheme val="minor"/>
      </rPr>
      <t>5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Πτολεμαΐδας</t>
    </r>
    <r>
      <rPr>
        <sz val="8"/>
        <rFont val="Calibri"/>
        <family val="2"/>
        <charset val="161"/>
        <scheme val="minor"/>
      </rPr>
      <t xml:space="preserve">, </t>
    </r>
    <r>
      <rPr>
        <u/>
        <sz val="8"/>
        <rFont val="Calibri"/>
        <family val="2"/>
        <charset val="161"/>
        <scheme val="minor"/>
      </rPr>
      <t>νέα</t>
    </r>
    <r>
      <rPr>
        <sz val="8"/>
        <rFont val="Calibri"/>
        <family val="2"/>
        <charset val="161"/>
        <scheme val="minor"/>
      </rPr>
      <t xml:space="preserve"> τοποθέτηση </t>
    </r>
    <r>
      <rPr>
        <b/>
        <sz val="8"/>
        <rFont val="Calibri"/>
        <family val="2"/>
        <charset val="161"/>
        <scheme val="minor"/>
      </rPr>
      <t>(</t>
    </r>
    <r>
      <rPr>
        <b/>
        <i/>
        <u/>
        <sz val="8"/>
        <rFont val="Calibri"/>
        <family val="2"/>
        <charset val="161"/>
        <scheme val="minor"/>
      </rPr>
      <t>14</t>
    </r>
    <r>
      <rPr>
        <i/>
        <sz val="8"/>
        <rFont val="Calibri"/>
        <family val="2"/>
        <charset val="161"/>
        <scheme val="minor"/>
      </rPr>
      <t xml:space="preserve"> ώρες</t>
    </r>
    <r>
      <rPr>
        <b/>
        <sz val="8"/>
        <rFont val="Calibri"/>
        <family val="2"/>
        <charset val="161"/>
        <scheme val="minor"/>
      </rPr>
      <t>)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Ανατολικού</t>
    </r>
    <r>
      <rPr>
        <sz val="8"/>
        <rFont val="Calibri"/>
        <family val="2"/>
        <charset val="161"/>
        <scheme val="minor"/>
      </rPr>
      <t xml:space="preserve"> και </t>
    </r>
    <r>
      <rPr>
        <u/>
        <sz val="8"/>
        <rFont val="Calibri"/>
        <family val="2"/>
        <charset val="161"/>
        <scheme val="minor"/>
      </rPr>
      <t>νέα</t>
    </r>
    <r>
      <rPr>
        <sz val="8"/>
        <rFont val="Calibri"/>
        <family val="2"/>
        <charset val="161"/>
        <scheme val="minor"/>
      </rPr>
      <t xml:space="preserve"> διάθεση </t>
    </r>
    <r>
      <rPr>
        <b/>
        <u/>
        <sz val="8"/>
        <rFont val="Calibri"/>
        <family val="2"/>
        <charset val="161"/>
        <scheme val="minor"/>
      </rPr>
      <t>6</t>
    </r>
    <r>
      <rPr>
        <sz val="8"/>
        <rFont val="Calibri"/>
        <family val="2"/>
        <charset val="161"/>
        <scheme val="minor"/>
      </rPr>
      <t xml:space="preserve"> ώρες στο </t>
    </r>
    <r>
      <rPr>
        <b/>
        <sz val="8"/>
        <rFont val="Calibri"/>
        <family val="2"/>
        <charset val="161"/>
        <scheme val="minor"/>
      </rPr>
      <t>4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Πτολεμαΐδας</t>
    </r>
  </si>
  <si>
    <r>
      <rPr>
        <u/>
        <sz val="8"/>
        <rFont val="Calibri"/>
        <family val="2"/>
        <charset val="161"/>
        <scheme val="minor"/>
      </rPr>
      <t>Ανάκληση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2</t>
    </r>
    <r>
      <rPr>
        <sz val="8"/>
        <rFont val="Calibri"/>
        <family val="2"/>
        <charset val="161"/>
        <scheme val="minor"/>
      </rPr>
      <t xml:space="preserve"> ώρες </t>
    </r>
    <r>
      <rPr>
        <b/>
        <sz val="8"/>
        <rFont val="Calibri"/>
        <family val="2"/>
        <charset val="161"/>
        <scheme val="minor"/>
      </rPr>
      <t>(</t>
    </r>
    <r>
      <rPr>
        <b/>
        <i/>
        <u/>
        <sz val="8"/>
        <rFont val="Calibri"/>
        <family val="2"/>
        <charset val="161"/>
        <scheme val="minor"/>
      </rPr>
      <t>1</t>
    </r>
    <r>
      <rPr>
        <i/>
        <sz val="8"/>
        <rFont val="Calibri"/>
        <family val="2"/>
        <charset val="161"/>
        <scheme val="minor"/>
      </rPr>
      <t xml:space="preserve"> ώρα υπερωρία</t>
    </r>
    <r>
      <rPr>
        <b/>
        <sz val="8"/>
        <rFont val="Calibri"/>
        <family val="2"/>
        <charset val="161"/>
        <scheme val="minor"/>
      </rPr>
      <t>)</t>
    </r>
    <r>
      <rPr>
        <sz val="8"/>
        <rFont val="Calibri"/>
        <family val="2"/>
        <charset val="161"/>
        <scheme val="minor"/>
      </rPr>
      <t xml:space="preserve"> από το </t>
    </r>
    <r>
      <rPr>
        <b/>
        <sz val="8"/>
        <rFont val="Calibri"/>
        <family val="2"/>
        <charset val="161"/>
        <scheme val="minor"/>
      </rPr>
      <t>1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Γενικό Λύκειο </t>
    </r>
    <r>
      <rPr>
        <b/>
        <sz val="8"/>
        <rFont val="Calibri"/>
        <family val="2"/>
        <charset val="161"/>
        <scheme val="minor"/>
      </rPr>
      <t>Πτολεμαΐδας</t>
    </r>
  </si>
  <si>
    <t>ΜΟΥΣΑΦΕΙΡΟΠΟΥΛΟΥ</t>
  </si>
  <si>
    <t>ΟΛΥΜΠΙΑ</t>
  </si>
  <si>
    <r>
      <t xml:space="preserve">Γυμνάσιο </t>
    </r>
    <r>
      <rPr>
        <b/>
        <sz val="8"/>
        <color indexed="8"/>
        <rFont val="Calibri"/>
        <family val="2"/>
        <charset val="161"/>
        <scheme val="minor"/>
      </rPr>
      <t>Ζαγοράς</t>
    </r>
    <r>
      <rPr>
        <sz val="8"/>
        <color indexed="8"/>
        <rFont val="Calibri"/>
        <family val="2"/>
        <charset val="161"/>
        <scheme val="minor"/>
      </rPr>
      <t xml:space="preserve"> Μαγνησίας</t>
    </r>
  </si>
  <si>
    <t>Γυμν. Τσοτυλίου, Γυμν. Εράτυρας, Γυμν. Νεάπολης, ΓΕ.Λ. Νεάπολης, Γυμν. Τρανοβάλτου, Γυμν. Βελβεντού, ΓΕ.Λ. Βελβεντού, Γυμν. Αναρρ.-Εμπορίου, Γυμν. Σιάτιστας, Μουσ. Σχολ. Σιάτιστας, Γυμν. Σερβίων, ΓΕ.Λ. Σερβίων, Γυμν. Περδίκκα, 1ο ΓΕ.Λ. Πτολ., 2ο Γυμν. Πτολ.</t>
  </si>
  <si>
    <r>
      <rPr>
        <u/>
        <sz val="8"/>
        <rFont val="Calibri"/>
        <family val="2"/>
        <charset val="161"/>
        <scheme val="minor"/>
      </rPr>
      <t>Ανάκληση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6</t>
    </r>
    <r>
      <rPr>
        <sz val="8"/>
        <rFont val="Calibri"/>
        <family val="2"/>
        <charset val="161"/>
        <scheme val="minor"/>
      </rPr>
      <t xml:space="preserve"> ώρες από το Γυμνάσιο </t>
    </r>
    <r>
      <rPr>
        <b/>
        <sz val="8"/>
        <rFont val="Calibri"/>
        <family val="2"/>
        <charset val="161"/>
        <scheme val="minor"/>
      </rPr>
      <t>Τρανοβάλτου</t>
    </r>
    <r>
      <rPr>
        <sz val="8"/>
        <rFont val="Calibri"/>
        <family val="2"/>
        <charset val="161"/>
        <scheme val="minor"/>
      </rPr>
      <t xml:space="preserve"> και </t>
    </r>
    <r>
      <rPr>
        <u/>
        <sz val="8"/>
        <rFont val="Calibri"/>
        <family val="2"/>
        <charset val="161"/>
        <scheme val="minor"/>
      </rPr>
      <t>νέα</t>
    </r>
    <r>
      <rPr>
        <sz val="8"/>
        <rFont val="Calibri"/>
        <family val="2"/>
        <charset val="161"/>
        <scheme val="minor"/>
      </rPr>
      <t xml:space="preserve"> διάθεση </t>
    </r>
    <r>
      <rPr>
        <b/>
        <u/>
        <sz val="8"/>
        <rFont val="Calibri"/>
        <family val="2"/>
        <charset val="161"/>
        <scheme val="minor"/>
      </rPr>
      <t>3</t>
    </r>
    <r>
      <rPr>
        <sz val="8"/>
        <rFont val="Calibri"/>
        <family val="2"/>
        <charset val="161"/>
        <scheme val="minor"/>
      </rPr>
      <t xml:space="preserve"> ώρες στο ΕΠΑ.Λ. </t>
    </r>
    <r>
      <rPr>
        <b/>
        <sz val="8"/>
        <rFont val="Calibri"/>
        <family val="2"/>
        <charset val="161"/>
        <scheme val="minor"/>
      </rPr>
      <t>Σιάτιστας</t>
    </r>
  </si>
  <si>
    <r>
      <rPr>
        <u/>
        <sz val="8"/>
        <rFont val="Calibri"/>
        <family val="2"/>
        <charset val="161"/>
        <scheme val="minor"/>
      </rPr>
      <t>Ανάκληση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2</t>
    </r>
    <r>
      <rPr>
        <sz val="8"/>
        <rFont val="Calibri"/>
        <family val="2"/>
        <charset val="161"/>
        <scheme val="minor"/>
      </rPr>
      <t xml:space="preserve"> ώρες από το </t>
    </r>
    <r>
      <rPr>
        <b/>
        <sz val="8"/>
        <rFont val="Calibri"/>
        <family val="2"/>
        <charset val="161"/>
        <scheme val="minor"/>
      </rPr>
      <t>5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Πτολεμαΐδας</t>
    </r>
  </si>
  <si>
    <r>
      <rPr>
        <u/>
        <sz val="8"/>
        <rFont val="Calibri"/>
        <family val="2"/>
        <charset val="161"/>
        <scheme val="minor"/>
      </rPr>
      <t>Ανάκληση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6</t>
    </r>
    <r>
      <rPr>
        <sz val="8"/>
        <rFont val="Calibri"/>
        <family val="2"/>
        <charset val="161"/>
        <scheme val="minor"/>
      </rPr>
      <t xml:space="preserve"> ώρες από το Γυμνάσιο </t>
    </r>
    <r>
      <rPr>
        <b/>
        <sz val="8"/>
        <rFont val="Calibri"/>
        <family val="2"/>
        <charset val="161"/>
        <scheme val="minor"/>
      </rPr>
      <t>Ξηρολίμνης</t>
    </r>
    <r>
      <rPr>
        <sz val="8"/>
        <rFont val="Calibri"/>
        <family val="2"/>
        <charset val="161"/>
        <scheme val="minor"/>
      </rPr>
      <t xml:space="preserve"> και </t>
    </r>
    <r>
      <rPr>
        <u/>
        <sz val="8"/>
        <rFont val="Calibri"/>
        <family val="2"/>
        <charset val="161"/>
        <scheme val="minor"/>
      </rPr>
      <t>τροποποίηση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11</t>
    </r>
    <r>
      <rPr>
        <sz val="8"/>
        <rFont val="Calibri"/>
        <family val="2"/>
        <charset val="161"/>
        <scheme val="minor"/>
      </rPr>
      <t xml:space="preserve"> ώρες από </t>
    </r>
    <r>
      <rPr>
        <b/>
        <u/>
        <sz val="8"/>
        <rFont val="Calibri"/>
        <family val="2"/>
        <charset val="161"/>
        <scheme val="minor"/>
      </rPr>
      <t>5</t>
    </r>
    <r>
      <rPr>
        <sz val="8"/>
        <rFont val="Calibri"/>
        <family val="2"/>
        <charset val="161"/>
        <scheme val="minor"/>
      </rPr>
      <t xml:space="preserve"> στο Γυμνάσιο με Λ.Τ. </t>
    </r>
    <r>
      <rPr>
        <b/>
        <sz val="8"/>
        <rFont val="Calibri"/>
        <family val="2"/>
        <charset val="161"/>
        <scheme val="minor"/>
      </rPr>
      <t>Πενταλόφου</t>
    </r>
  </si>
  <si>
    <r>
      <rPr>
        <u/>
        <sz val="8"/>
        <rFont val="Calibri"/>
        <family val="2"/>
        <charset val="161"/>
        <scheme val="minor"/>
      </rPr>
      <t>Τροποποίηση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5</t>
    </r>
    <r>
      <rPr>
        <sz val="8"/>
        <rFont val="Calibri"/>
        <family val="2"/>
        <charset val="161"/>
        <scheme val="minor"/>
      </rPr>
      <t xml:space="preserve"> ώρες από </t>
    </r>
    <r>
      <rPr>
        <b/>
        <u/>
        <sz val="8"/>
        <rFont val="Calibri"/>
        <family val="2"/>
        <charset val="161"/>
        <scheme val="minor"/>
      </rPr>
      <t>11</t>
    </r>
    <r>
      <rPr>
        <sz val="8"/>
        <rFont val="Calibri"/>
        <family val="2"/>
        <charset val="161"/>
        <scheme val="minor"/>
      </rPr>
      <t xml:space="preserve"> στο Γυμνάσιο με Λ.Τ. </t>
    </r>
    <r>
      <rPr>
        <b/>
        <sz val="8"/>
        <rFont val="Calibri"/>
        <family val="2"/>
        <charset val="161"/>
        <scheme val="minor"/>
      </rPr>
      <t xml:space="preserve">Πενταλόφου </t>
    </r>
    <r>
      <rPr>
        <sz val="8"/>
        <rFont val="Calibri"/>
        <family val="2"/>
        <charset val="161"/>
        <scheme val="minor"/>
      </rPr>
      <t xml:space="preserve">και </t>
    </r>
    <r>
      <rPr>
        <u/>
        <sz val="8"/>
        <rFont val="Calibri"/>
        <family val="2"/>
        <charset val="161"/>
        <scheme val="minor"/>
      </rPr>
      <t>νέα</t>
    </r>
    <r>
      <rPr>
        <sz val="8"/>
        <rFont val="Calibri"/>
        <family val="2"/>
        <charset val="161"/>
        <scheme val="minor"/>
      </rPr>
      <t xml:space="preserve"> διάθεση </t>
    </r>
    <r>
      <rPr>
        <b/>
        <u/>
        <sz val="8"/>
        <rFont val="Calibri"/>
        <family val="2"/>
        <charset val="161"/>
        <scheme val="minor"/>
      </rPr>
      <t>6</t>
    </r>
    <r>
      <rPr>
        <sz val="8"/>
        <rFont val="Calibri"/>
        <family val="2"/>
        <charset val="161"/>
        <scheme val="minor"/>
      </rPr>
      <t xml:space="preserve"> ώρες στο Γυμνάσιο </t>
    </r>
    <r>
      <rPr>
        <b/>
        <sz val="8"/>
        <rFont val="Calibri"/>
        <family val="2"/>
        <charset val="161"/>
        <scheme val="minor"/>
      </rPr>
      <t>Ξηρολίμνης</t>
    </r>
  </si>
  <si>
    <t>ΚΑΡΑΔΑΓΛΗ</t>
  </si>
  <si>
    <t>ΣΟΥΛΤΑΝΑ</t>
  </si>
  <si>
    <t>Βόιο</t>
  </si>
  <si>
    <r>
      <t xml:space="preserve">Διάθεση </t>
    </r>
    <r>
      <rPr>
        <b/>
        <u/>
        <sz val="8"/>
        <rFont val="Calibri"/>
        <family val="2"/>
        <charset val="161"/>
        <scheme val="minor"/>
      </rPr>
      <t>6</t>
    </r>
    <r>
      <rPr>
        <sz val="8"/>
        <rFont val="Calibri"/>
        <family val="2"/>
        <charset val="161"/>
        <scheme val="minor"/>
      </rPr>
      <t xml:space="preserve"> ώρες στο </t>
    </r>
    <r>
      <rPr>
        <b/>
        <sz val="8"/>
        <rFont val="Calibri"/>
        <family val="2"/>
        <charset val="161"/>
        <scheme val="minor"/>
      </rPr>
      <t>4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Κοζάνης</t>
    </r>
  </si>
  <si>
    <r>
      <rPr>
        <u/>
        <sz val="8"/>
        <rFont val="Calibri"/>
        <family val="2"/>
        <charset val="161"/>
        <scheme val="minor"/>
      </rPr>
      <t>Ανάκληση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12</t>
    </r>
    <r>
      <rPr>
        <sz val="8"/>
        <rFont val="Calibri"/>
        <family val="2"/>
        <charset val="161"/>
        <scheme val="minor"/>
      </rPr>
      <t xml:space="preserve"> </t>
    </r>
    <r>
      <rPr>
        <b/>
        <sz val="8"/>
        <rFont val="Calibri"/>
        <family val="2"/>
        <charset val="161"/>
        <scheme val="minor"/>
      </rPr>
      <t>(</t>
    </r>
    <r>
      <rPr>
        <b/>
        <i/>
        <u/>
        <sz val="8"/>
        <rFont val="Calibri"/>
        <family val="2"/>
        <charset val="161"/>
        <scheme val="minor"/>
      </rPr>
      <t>1</t>
    </r>
    <r>
      <rPr>
        <i/>
        <sz val="8"/>
        <rFont val="Calibri"/>
        <family val="2"/>
        <charset val="161"/>
        <scheme val="minor"/>
      </rPr>
      <t xml:space="preserve"> ώρα υπερωρία</t>
    </r>
    <r>
      <rPr>
        <b/>
        <sz val="8"/>
        <rFont val="Calibri"/>
        <family val="2"/>
        <charset val="161"/>
        <scheme val="minor"/>
      </rPr>
      <t>)</t>
    </r>
    <r>
      <rPr>
        <sz val="8"/>
        <rFont val="Calibri"/>
        <family val="2"/>
        <charset val="161"/>
        <scheme val="minor"/>
      </rPr>
      <t xml:space="preserve"> ώρες από το Γυμνάσιο </t>
    </r>
    <r>
      <rPr>
        <b/>
        <sz val="8"/>
        <rFont val="Calibri"/>
        <family val="2"/>
        <charset val="161"/>
        <scheme val="minor"/>
      </rPr>
      <t>Κρόκου</t>
    </r>
  </si>
  <si>
    <r>
      <rPr>
        <u/>
        <sz val="8"/>
        <rFont val="Calibri"/>
        <family val="2"/>
        <charset val="161"/>
        <scheme val="minor"/>
      </rPr>
      <t>Ανάκληση</t>
    </r>
    <r>
      <rPr>
        <sz val="8"/>
        <rFont val="Calibri"/>
        <family val="2"/>
        <charset val="161"/>
        <scheme val="minor"/>
      </rPr>
      <t xml:space="preserve"> τοποθέτησης </t>
    </r>
    <r>
      <rPr>
        <b/>
        <sz val="8"/>
        <rFont val="Calibri"/>
        <family val="2"/>
        <charset val="161"/>
        <scheme val="minor"/>
      </rPr>
      <t>(</t>
    </r>
    <r>
      <rPr>
        <b/>
        <i/>
        <u/>
        <sz val="8"/>
        <rFont val="Calibri"/>
        <family val="2"/>
        <charset val="161"/>
        <scheme val="minor"/>
      </rPr>
      <t>6</t>
    </r>
    <r>
      <rPr>
        <i/>
        <sz val="8"/>
        <rFont val="Calibri"/>
        <family val="2"/>
        <charset val="161"/>
        <scheme val="minor"/>
      </rPr>
      <t xml:space="preserve"> ώρες</t>
    </r>
    <r>
      <rPr>
        <b/>
        <sz val="8"/>
        <rFont val="Calibri"/>
        <family val="2"/>
        <charset val="161"/>
        <scheme val="minor"/>
      </rPr>
      <t>)</t>
    </r>
    <r>
      <rPr>
        <sz val="8"/>
        <rFont val="Calibri"/>
        <family val="2"/>
        <charset val="161"/>
        <scheme val="minor"/>
      </rPr>
      <t xml:space="preserve"> από το Γυμνάσιο </t>
    </r>
    <r>
      <rPr>
        <b/>
        <sz val="8"/>
        <rFont val="Calibri"/>
        <family val="2"/>
        <charset val="161"/>
        <scheme val="minor"/>
      </rPr>
      <t>Περδίκκα</t>
    </r>
    <r>
      <rPr>
        <sz val="8"/>
        <rFont val="Calibri"/>
        <family val="2"/>
        <charset val="161"/>
        <scheme val="minor"/>
      </rPr>
      <t xml:space="preserve"> και διάθεσης </t>
    </r>
    <r>
      <rPr>
        <b/>
        <u/>
        <sz val="8"/>
        <rFont val="Calibri"/>
        <family val="2"/>
        <charset val="161"/>
        <scheme val="minor"/>
      </rPr>
      <t>6</t>
    </r>
    <r>
      <rPr>
        <sz val="8"/>
        <rFont val="Calibri"/>
        <family val="2"/>
        <charset val="161"/>
        <scheme val="minor"/>
      </rPr>
      <t xml:space="preserve"> ώρες από το Γυμνάσιο </t>
    </r>
    <r>
      <rPr>
        <b/>
        <sz val="8"/>
        <rFont val="Calibri"/>
        <family val="2"/>
        <charset val="161"/>
        <scheme val="minor"/>
      </rPr>
      <t>Εμπορίου - Αναρράχης</t>
    </r>
    <r>
      <rPr>
        <sz val="8"/>
        <rFont val="Calibri"/>
        <family val="2"/>
        <charset val="161"/>
        <scheme val="minor"/>
      </rPr>
      <t xml:space="preserve"> και </t>
    </r>
    <r>
      <rPr>
        <u/>
        <sz val="8"/>
        <rFont val="Calibri"/>
        <family val="2"/>
        <charset val="161"/>
        <scheme val="minor"/>
      </rPr>
      <t>νέα</t>
    </r>
    <r>
      <rPr>
        <sz val="8"/>
        <rFont val="Calibri"/>
        <family val="2"/>
        <charset val="161"/>
        <scheme val="minor"/>
      </rPr>
      <t xml:space="preserve"> τοποθέτηση </t>
    </r>
    <r>
      <rPr>
        <b/>
        <sz val="8"/>
        <rFont val="Calibri"/>
        <family val="2"/>
        <charset val="161"/>
        <scheme val="minor"/>
      </rPr>
      <t>(</t>
    </r>
    <r>
      <rPr>
        <b/>
        <i/>
        <u/>
        <sz val="8"/>
        <rFont val="Calibri"/>
        <family val="2"/>
        <charset val="161"/>
        <scheme val="minor"/>
      </rPr>
      <t>12</t>
    </r>
    <r>
      <rPr>
        <i/>
        <sz val="8"/>
        <rFont val="Calibri"/>
        <family val="2"/>
        <charset val="161"/>
        <scheme val="minor"/>
      </rPr>
      <t xml:space="preserve"> ώρες</t>
    </r>
    <r>
      <rPr>
        <b/>
        <sz val="8"/>
        <rFont val="Calibri"/>
        <family val="2"/>
        <charset val="161"/>
        <scheme val="minor"/>
      </rPr>
      <t>)</t>
    </r>
    <r>
      <rPr>
        <sz val="8"/>
        <rFont val="Calibri"/>
        <family val="2"/>
        <charset val="161"/>
        <scheme val="minor"/>
      </rPr>
      <t xml:space="preserve"> στο </t>
    </r>
    <r>
      <rPr>
        <b/>
        <sz val="8"/>
        <rFont val="Calibri"/>
        <family val="2"/>
        <charset val="161"/>
        <scheme val="minor"/>
      </rPr>
      <t>1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Πτολεμαΐδας</t>
    </r>
  </si>
  <si>
    <r>
      <rPr>
        <u/>
        <sz val="8"/>
        <rFont val="Calibri"/>
        <family val="2"/>
        <charset val="161"/>
        <scheme val="minor"/>
      </rPr>
      <t>Ανάκληση διάθεσης</t>
    </r>
    <r>
      <rPr>
        <sz val="8"/>
        <rFont val="Calibri"/>
        <family val="2"/>
        <charset val="161"/>
        <scheme val="minor"/>
      </rPr>
      <t xml:space="preserve"> </t>
    </r>
    <r>
      <rPr>
        <b/>
        <u/>
        <sz val="8"/>
        <rFont val="Calibri"/>
        <family val="2"/>
        <charset val="161"/>
        <scheme val="minor"/>
      </rPr>
      <t>9</t>
    </r>
    <r>
      <rPr>
        <sz val="8"/>
        <rFont val="Calibri"/>
        <family val="2"/>
        <charset val="161"/>
        <scheme val="minor"/>
      </rPr>
      <t xml:space="preserve"> ώρες από το ΕΠΑ.Λ. </t>
    </r>
    <r>
      <rPr>
        <b/>
        <sz val="8"/>
        <rFont val="Calibri"/>
        <family val="2"/>
        <charset val="161"/>
        <scheme val="minor"/>
      </rPr>
      <t>Σερβίων</t>
    </r>
    <r>
      <rPr>
        <sz val="8"/>
        <rFont val="Calibri"/>
        <family val="2"/>
        <charset val="161"/>
        <scheme val="minor"/>
      </rPr>
      <t xml:space="preserve">, </t>
    </r>
    <r>
      <rPr>
        <u/>
        <sz val="8"/>
        <rFont val="Calibri"/>
        <family val="2"/>
        <charset val="161"/>
        <scheme val="minor"/>
      </rPr>
      <t>νέα</t>
    </r>
    <r>
      <rPr>
        <sz val="8"/>
        <rFont val="Calibri"/>
        <family val="2"/>
        <charset val="161"/>
        <scheme val="minor"/>
      </rPr>
      <t xml:space="preserve"> προσωρινή τοποθέτηση </t>
    </r>
    <r>
      <rPr>
        <b/>
        <sz val="8"/>
        <rFont val="Calibri"/>
        <family val="2"/>
        <charset val="161"/>
        <scheme val="minor"/>
      </rPr>
      <t>(</t>
    </r>
    <r>
      <rPr>
        <b/>
        <i/>
        <u/>
        <sz val="8"/>
        <rFont val="Calibri"/>
        <family val="2"/>
        <charset val="161"/>
        <scheme val="minor"/>
      </rPr>
      <t>10</t>
    </r>
    <r>
      <rPr>
        <i/>
        <sz val="8"/>
        <rFont val="Calibri"/>
        <family val="2"/>
        <charset val="161"/>
        <scheme val="minor"/>
      </rPr>
      <t xml:space="preserve"> ώρες</t>
    </r>
    <r>
      <rPr>
        <b/>
        <sz val="8"/>
        <rFont val="Calibri"/>
        <family val="2"/>
        <charset val="161"/>
        <scheme val="minor"/>
      </rPr>
      <t>)</t>
    </r>
    <r>
      <rPr>
        <sz val="8"/>
        <rFont val="Calibri"/>
        <family val="2"/>
        <charset val="161"/>
        <scheme val="minor"/>
      </rPr>
      <t xml:space="preserve"> στο ΕΠΑ.Λ. </t>
    </r>
    <r>
      <rPr>
        <b/>
        <sz val="8"/>
        <rFont val="Calibri"/>
        <family val="2"/>
        <charset val="161"/>
        <scheme val="minor"/>
      </rPr>
      <t>Σερβίων</t>
    </r>
    <r>
      <rPr>
        <sz val="8"/>
        <rFont val="Calibri"/>
        <family val="2"/>
        <charset val="161"/>
        <scheme val="minor"/>
      </rPr>
      <t xml:space="preserve">, με διάθεση </t>
    </r>
    <r>
      <rPr>
        <b/>
        <u/>
        <sz val="8"/>
        <rFont val="Calibri"/>
        <family val="2"/>
        <charset val="161"/>
        <scheme val="minor"/>
      </rPr>
      <t>9</t>
    </r>
    <r>
      <rPr>
        <sz val="8"/>
        <rFont val="Calibri"/>
        <family val="2"/>
        <charset val="161"/>
        <scheme val="minor"/>
      </rPr>
      <t xml:space="preserve"> ώρες στο Γυμνάσιο </t>
    </r>
    <r>
      <rPr>
        <b/>
        <sz val="8"/>
        <rFont val="Calibri"/>
        <family val="2"/>
        <charset val="161"/>
        <scheme val="minor"/>
      </rPr>
      <t>Αιανής</t>
    </r>
    <r>
      <rPr>
        <sz val="8"/>
        <rFont val="Calibri"/>
        <family val="2"/>
        <charset val="161"/>
        <scheme val="minor"/>
      </rPr>
      <t xml:space="preserve"> και </t>
    </r>
    <r>
      <rPr>
        <b/>
        <u/>
        <sz val="8"/>
        <rFont val="Calibri"/>
        <family val="2"/>
        <charset val="161"/>
        <scheme val="minor"/>
      </rPr>
      <t>1</t>
    </r>
    <r>
      <rPr>
        <sz val="8"/>
        <rFont val="Calibri"/>
        <family val="2"/>
        <charset val="161"/>
        <scheme val="minor"/>
      </rPr>
      <t xml:space="preserve"> ώρα στο Γυμνάσιο </t>
    </r>
    <r>
      <rPr>
        <b/>
        <sz val="8"/>
        <rFont val="Calibri"/>
        <family val="2"/>
        <charset val="161"/>
        <scheme val="minor"/>
      </rPr>
      <t>Λευκοπηγής</t>
    </r>
  </si>
  <si>
    <r>
      <rPr>
        <u/>
        <sz val="8"/>
        <rFont val="Calibri"/>
        <family val="2"/>
        <charset val="161"/>
        <scheme val="minor"/>
      </rPr>
      <t>Ανάκληση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5</t>
    </r>
    <r>
      <rPr>
        <sz val="8"/>
        <rFont val="Calibri"/>
        <family val="2"/>
        <charset val="161"/>
        <scheme val="minor"/>
      </rPr>
      <t xml:space="preserve"> ώρες από το </t>
    </r>
    <r>
      <rPr>
        <b/>
        <sz val="8"/>
        <rFont val="Calibri"/>
        <family val="2"/>
        <charset val="161"/>
        <scheme val="minor"/>
      </rPr>
      <t>3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Εσπερινό ΕΠΑ.Λ. </t>
    </r>
    <r>
      <rPr>
        <b/>
        <sz val="8"/>
        <rFont val="Calibri"/>
        <family val="2"/>
        <charset val="161"/>
        <scheme val="minor"/>
      </rPr>
      <t>Πτολεμαΐδας</t>
    </r>
    <r>
      <rPr>
        <sz val="8"/>
        <rFont val="Calibri"/>
        <family val="2"/>
        <charset val="161"/>
        <scheme val="minor"/>
      </rPr>
      <t xml:space="preserve">, </t>
    </r>
    <r>
      <rPr>
        <u/>
        <sz val="8"/>
        <rFont val="Calibri"/>
        <family val="2"/>
        <charset val="161"/>
        <scheme val="minor"/>
      </rPr>
      <t>τροποποίηση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6</t>
    </r>
    <r>
      <rPr>
        <sz val="8"/>
        <rFont val="Calibri"/>
        <family val="2"/>
        <charset val="161"/>
        <scheme val="minor"/>
      </rPr>
      <t xml:space="preserve"> ώρες από </t>
    </r>
    <r>
      <rPr>
        <b/>
        <u/>
        <sz val="8"/>
        <rFont val="Calibri"/>
        <family val="2"/>
        <charset val="161"/>
        <scheme val="minor"/>
      </rPr>
      <t>8</t>
    </r>
    <r>
      <rPr>
        <sz val="8"/>
        <rFont val="Calibri"/>
        <family val="2"/>
        <charset val="161"/>
        <scheme val="minor"/>
      </rPr>
      <t xml:space="preserve"> στο Μουσικό Σχολείο</t>
    </r>
    <r>
      <rPr>
        <b/>
        <sz val="8"/>
        <rFont val="Calibri"/>
        <family val="2"/>
        <charset val="161"/>
        <scheme val="minor"/>
      </rPr>
      <t xml:space="preserve"> Πτολεμαΐδας</t>
    </r>
    <r>
      <rPr>
        <sz val="8"/>
        <rFont val="Calibri"/>
        <family val="2"/>
        <charset val="161"/>
        <scheme val="minor"/>
      </rPr>
      <t xml:space="preserve"> και </t>
    </r>
    <r>
      <rPr>
        <u/>
        <sz val="8"/>
        <rFont val="Calibri"/>
        <family val="2"/>
        <charset val="161"/>
        <scheme val="minor"/>
      </rPr>
      <t>νέα</t>
    </r>
    <r>
      <rPr>
        <sz val="8"/>
        <rFont val="Calibri"/>
        <family val="2"/>
        <charset val="161"/>
        <scheme val="minor"/>
      </rPr>
      <t xml:space="preserve"> διάθεση </t>
    </r>
    <r>
      <rPr>
        <b/>
        <u/>
        <sz val="8"/>
        <rFont val="Calibri"/>
        <family val="2"/>
        <charset val="161"/>
        <scheme val="minor"/>
      </rPr>
      <t>6</t>
    </r>
    <r>
      <rPr>
        <sz val="8"/>
        <rFont val="Calibri"/>
        <family val="2"/>
        <charset val="161"/>
        <scheme val="minor"/>
      </rPr>
      <t xml:space="preserve"> ώρες στο Γυμνάσιο με Λ.Τ. </t>
    </r>
    <r>
      <rPr>
        <b/>
        <sz val="8"/>
        <rFont val="Calibri"/>
        <family val="2"/>
        <charset val="161"/>
        <scheme val="minor"/>
      </rPr>
      <t>Πενταλόφου</t>
    </r>
  </si>
  <si>
    <t>ΖΕΡΒΑ</t>
  </si>
  <si>
    <t>ΓΕΩΡΓΙΑ</t>
  </si>
  <si>
    <r>
      <rPr>
        <b/>
        <sz val="8"/>
        <color indexed="8"/>
        <rFont val="Calibri"/>
        <family val="2"/>
        <charset val="161"/>
        <scheme val="minor"/>
      </rPr>
      <t>3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Γυμνάσιο </t>
    </r>
    <r>
      <rPr>
        <b/>
        <sz val="8"/>
        <color indexed="8"/>
        <rFont val="Calibri"/>
        <family val="2"/>
        <charset val="161"/>
        <scheme val="minor"/>
      </rPr>
      <t>Κέρκυρας</t>
    </r>
  </si>
  <si>
    <t>6ο Γυμν. Κοζ., Γυμν. Κρόκου, 4ο - 2ο - 3ο - 1ο - 5ο Γυμν. Κοζ., Καλλ. Γυμν. Κοζ., Γυμν. Ξηρολίμνης, Γυμν. Αιανής, Γυμν. Καπνοχωρίου, 2ο ΕΠΑ.Λ. Κοζ.</t>
  </si>
  <si>
    <r>
      <t>Τοποθέτηση (</t>
    </r>
    <r>
      <rPr>
        <b/>
        <i/>
        <u/>
        <sz val="8"/>
        <rFont val="Calibri"/>
        <family val="2"/>
        <charset val="161"/>
        <scheme val="minor"/>
      </rPr>
      <t>12</t>
    </r>
    <r>
      <rPr>
        <i/>
        <sz val="8"/>
        <rFont val="Calibri"/>
        <family val="2"/>
        <charset val="161"/>
        <scheme val="minor"/>
      </rPr>
      <t xml:space="preserve"> ώρες</t>
    </r>
    <r>
      <rPr>
        <sz val="8"/>
        <rFont val="Calibri"/>
        <family val="2"/>
        <charset val="161"/>
        <scheme val="minor"/>
      </rPr>
      <t xml:space="preserve">) στο Γυμνάσιο </t>
    </r>
    <r>
      <rPr>
        <b/>
        <sz val="8"/>
        <rFont val="Calibri"/>
        <family val="2"/>
        <charset val="161"/>
        <scheme val="minor"/>
      </rPr>
      <t>Κρόκου</t>
    </r>
    <r>
      <rPr>
        <sz val="8"/>
        <rFont val="Calibri"/>
        <family val="2"/>
        <charset val="161"/>
        <scheme val="minor"/>
      </rPr>
      <t xml:space="preserve">, με διάθεση </t>
    </r>
    <r>
      <rPr>
        <b/>
        <u/>
        <sz val="8"/>
        <rFont val="Calibri"/>
        <family val="2"/>
        <charset val="161"/>
        <scheme val="minor"/>
      </rPr>
      <t>5</t>
    </r>
    <r>
      <rPr>
        <sz val="8"/>
        <rFont val="Calibri"/>
        <family val="2"/>
        <charset val="161"/>
        <scheme val="minor"/>
      </rPr>
      <t xml:space="preserve"> ώρες στο </t>
    </r>
    <r>
      <rPr>
        <b/>
        <sz val="8"/>
        <rFont val="Calibri"/>
        <family val="2"/>
        <charset val="161"/>
        <scheme val="minor"/>
      </rPr>
      <t>6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Κοζάνης</t>
    </r>
    <r>
      <rPr>
        <sz val="8"/>
        <rFont val="Calibri"/>
        <family val="2"/>
        <charset val="161"/>
        <scheme val="minor"/>
      </rPr>
      <t xml:space="preserve"> και </t>
    </r>
    <r>
      <rPr>
        <b/>
        <u/>
        <sz val="8"/>
        <rFont val="Calibri"/>
        <family val="2"/>
        <charset val="161"/>
        <scheme val="minor"/>
      </rPr>
      <t>3</t>
    </r>
    <r>
      <rPr>
        <sz val="8"/>
        <rFont val="Calibri"/>
        <family val="2"/>
        <charset val="161"/>
        <scheme val="minor"/>
      </rPr>
      <t xml:space="preserve"> ώρες στο </t>
    </r>
    <r>
      <rPr>
        <b/>
        <sz val="8"/>
        <rFont val="Calibri"/>
        <family val="2"/>
        <charset val="161"/>
        <scheme val="minor"/>
      </rPr>
      <t>1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Κοζάνης</t>
    </r>
  </si>
  <si>
    <t>ΠΕ86</t>
  </si>
  <si>
    <t>Πληροφορικής</t>
  </si>
  <si>
    <r>
      <rPr>
        <u/>
        <sz val="8"/>
        <rFont val="Calibri"/>
        <family val="2"/>
        <charset val="161"/>
        <scheme val="minor"/>
      </rPr>
      <t>Νέα</t>
    </r>
    <r>
      <rPr>
        <sz val="8"/>
        <rFont val="Calibri"/>
        <family val="2"/>
        <charset val="161"/>
        <scheme val="minor"/>
      </rPr>
      <t xml:space="preserve"> τοποθέτηση (</t>
    </r>
    <r>
      <rPr>
        <b/>
        <i/>
        <u/>
        <sz val="8"/>
        <rFont val="Calibri"/>
        <family val="2"/>
        <charset val="161"/>
        <scheme val="minor"/>
      </rPr>
      <t>9</t>
    </r>
    <r>
      <rPr>
        <i/>
        <sz val="8"/>
        <rFont val="Calibri"/>
        <family val="2"/>
        <charset val="161"/>
        <scheme val="minor"/>
      </rPr>
      <t xml:space="preserve"> ώρες</t>
    </r>
    <r>
      <rPr>
        <sz val="8"/>
        <rFont val="Calibri"/>
        <family val="2"/>
        <charset val="161"/>
        <scheme val="minor"/>
      </rPr>
      <t xml:space="preserve">) στο Γυμνάσιο </t>
    </r>
    <r>
      <rPr>
        <b/>
        <sz val="8"/>
        <rFont val="Calibri"/>
        <family val="2"/>
        <charset val="161"/>
        <scheme val="minor"/>
      </rPr>
      <t>Γαλατινής</t>
    </r>
    <r>
      <rPr>
        <sz val="8"/>
        <rFont val="Calibri"/>
        <family val="2"/>
        <charset val="161"/>
        <scheme val="minor"/>
      </rPr>
      <t xml:space="preserve">, με διάθεση </t>
    </r>
    <r>
      <rPr>
        <b/>
        <u/>
        <sz val="8"/>
        <rFont val="Calibri"/>
        <family val="2"/>
        <charset val="161"/>
        <scheme val="minor"/>
      </rPr>
      <t>6</t>
    </r>
    <r>
      <rPr>
        <sz val="8"/>
        <rFont val="Calibri"/>
        <family val="2"/>
        <charset val="161"/>
        <scheme val="minor"/>
      </rPr>
      <t xml:space="preserve"> ώρες στο ΕΠΑ.Λ. </t>
    </r>
    <r>
      <rPr>
        <b/>
        <sz val="8"/>
        <rFont val="Calibri"/>
        <family val="2"/>
        <charset val="161"/>
        <scheme val="minor"/>
      </rPr>
      <t>Σιάτιστας,</t>
    </r>
    <r>
      <rPr>
        <sz val="8"/>
        <rFont val="Calibri"/>
        <family val="2"/>
        <charset val="161"/>
        <scheme val="minor"/>
      </rPr>
      <t xml:space="preserve"> </t>
    </r>
    <r>
      <rPr>
        <b/>
        <u/>
        <sz val="8"/>
        <rFont val="Calibri"/>
        <family val="2"/>
        <charset val="161"/>
        <scheme val="minor"/>
      </rPr>
      <t>4</t>
    </r>
    <r>
      <rPr>
        <sz val="8"/>
        <rFont val="Calibri"/>
        <family val="2"/>
        <charset val="161"/>
        <scheme val="minor"/>
      </rPr>
      <t xml:space="preserve"> ώρες στο Γυμνάσιο </t>
    </r>
    <r>
      <rPr>
        <b/>
        <sz val="8"/>
        <rFont val="Calibri"/>
        <family val="2"/>
        <charset val="161"/>
        <scheme val="minor"/>
      </rPr>
      <t>Νεάπολης</t>
    </r>
    <r>
      <rPr>
        <sz val="8"/>
        <rFont val="Calibri"/>
        <family val="2"/>
        <charset val="161"/>
        <scheme val="minor"/>
      </rPr>
      <t xml:space="preserve"> και </t>
    </r>
    <r>
      <rPr>
        <b/>
        <u/>
        <sz val="8"/>
        <rFont val="Calibri"/>
        <family val="2"/>
        <charset val="161"/>
        <scheme val="minor"/>
      </rPr>
      <t>4</t>
    </r>
    <r>
      <rPr>
        <sz val="8"/>
        <rFont val="Calibri"/>
        <family val="2"/>
        <charset val="161"/>
        <scheme val="minor"/>
      </rPr>
      <t xml:space="preserve"> ώρες στο Γυμνάσιο </t>
    </r>
    <r>
      <rPr>
        <b/>
        <sz val="8"/>
        <rFont val="Calibri"/>
        <family val="2"/>
        <charset val="161"/>
        <scheme val="minor"/>
      </rPr>
      <t>Σιάτιστας</t>
    </r>
  </si>
  <si>
    <r>
      <rPr>
        <u/>
        <sz val="8"/>
        <rFont val="Calibri"/>
        <family val="2"/>
        <charset val="161"/>
        <scheme val="minor"/>
      </rPr>
      <t>Ανάκληση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 xml:space="preserve">4 </t>
    </r>
    <r>
      <rPr>
        <sz val="8"/>
        <rFont val="Calibri"/>
        <family val="2"/>
        <charset val="161"/>
        <scheme val="minor"/>
      </rPr>
      <t xml:space="preserve">ώρες από το Γυμνάσιο </t>
    </r>
    <r>
      <rPr>
        <b/>
        <sz val="8"/>
        <rFont val="Calibri"/>
        <family val="2"/>
        <charset val="161"/>
        <scheme val="minor"/>
      </rPr>
      <t>Νεάπολης</t>
    </r>
  </si>
  <si>
    <r>
      <rPr>
        <u/>
        <sz val="8"/>
        <rFont val="Calibri"/>
        <family val="2"/>
        <charset val="161"/>
        <scheme val="minor"/>
      </rPr>
      <t>Τροποποίηση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6</t>
    </r>
    <r>
      <rPr>
        <sz val="8"/>
        <rFont val="Calibri"/>
        <family val="2"/>
        <charset val="161"/>
        <scheme val="minor"/>
      </rPr>
      <t xml:space="preserve"> ώρες από </t>
    </r>
    <r>
      <rPr>
        <b/>
        <u/>
        <sz val="8"/>
        <rFont val="Calibri"/>
        <family val="2"/>
        <charset val="161"/>
        <scheme val="minor"/>
      </rPr>
      <t>5</t>
    </r>
    <r>
      <rPr>
        <sz val="8"/>
        <rFont val="Calibri"/>
        <family val="2"/>
        <charset val="161"/>
        <scheme val="minor"/>
      </rPr>
      <t xml:space="preserve"> στο </t>
    </r>
    <r>
      <rPr>
        <b/>
        <sz val="8"/>
        <rFont val="Calibri"/>
        <family val="2"/>
        <charset val="161"/>
        <scheme val="minor"/>
      </rPr>
      <t>6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Κοζάνης</t>
    </r>
    <r>
      <rPr>
        <sz val="8"/>
        <rFont val="Calibri"/>
        <family val="2"/>
        <charset val="161"/>
        <scheme val="minor"/>
      </rPr>
      <t xml:space="preserve"> και </t>
    </r>
    <r>
      <rPr>
        <b/>
        <u/>
        <sz val="8"/>
        <rFont val="Calibri"/>
        <family val="2"/>
        <charset val="161"/>
        <scheme val="minor"/>
      </rPr>
      <t>2</t>
    </r>
    <r>
      <rPr>
        <sz val="8"/>
        <rFont val="Calibri"/>
        <family val="2"/>
        <charset val="161"/>
        <scheme val="minor"/>
      </rPr>
      <t xml:space="preserve"> ώρες από </t>
    </r>
    <r>
      <rPr>
        <b/>
        <u/>
        <sz val="8"/>
        <rFont val="Calibri"/>
        <family val="2"/>
        <charset val="161"/>
        <scheme val="minor"/>
      </rPr>
      <t>3</t>
    </r>
    <r>
      <rPr>
        <sz val="8"/>
        <rFont val="Calibri"/>
        <family val="2"/>
        <charset val="161"/>
        <scheme val="minor"/>
      </rPr>
      <t xml:space="preserve"> ώρες στο </t>
    </r>
    <r>
      <rPr>
        <b/>
        <sz val="8"/>
        <rFont val="Calibri"/>
        <family val="2"/>
        <charset val="161"/>
        <scheme val="minor"/>
      </rPr>
      <t>1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Κοζάνης</t>
    </r>
  </si>
  <si>
    <r>
      <t xml:space="preserve">Διάθεση </t>
    </r>
    <r>
      <rPr>
        <b/>
        <u/>
        <sz val="8"/>
        <rFont val="Calibri"/>
        <family val="2"/>
        <charset val="161"/>
        <scheme val="minor"/>
      </rPr>
      <t>5</t>
    </r>
    <r>
      <rPr>
        <sz val="8"/>
        <rFont val="Calibri"/>
        <family val="2"/>
        <charset val="161"/>
        <scheme val="minor"/>
      </rPr>
      <t xml:space="preserve"> ώρες στο </t>
    </r>
    <r>
      <rPr>
        <b/>
        <sz val="8"/>
        <rFont val="Calibri"/>
        <family val="2"/>
        <charset val="161"/>
        <scheme val="minor"/>
      </rPr>
      <t>1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Γενικό Λύκειο </t>
    </r>
    <r>
      <rPr>
        <b/>
        <sz val="8"/>
        <rFont val="Calibri"/>
        <family val="2"/>
        <charset val="161"/>
        <scheme val="minor"/>
      </rPr>
      <t>Πτολεμαΐδας</t>
    </r>
  </si>
  <si>
    <t>Γ. Οργάν.</t>
  </si>
  <si>
    <t>4ο - 8ο - 5ο Γυμν. Κοζ., Γυμν. Κρόκου, 3ο - 1ο - 2ο Γυμν. Κοζ., Καλλ. Γυμν. Κοζ., 2ο ΓΕ.Λ. Κοζ.</t>
  </si>
  <si>
    <r>
      <rPr>
        <u/>
        <sz val="8"/>
        <rFont val="Calibri"/>
        <family val="2"/>
        <charset val="161"/>
        <scheme val="minor"/>
      </rPr>
      <t>Απόσπαση με αίτησή της</t>
    </r>
    <r>
      <rPr>
        <sz val="8"/>
        <rFont val="Calibri"/>
        <family val="2"/>
        <charset val="161"/>
        <scheme val="minor"/>
      </rPr>
      <t xml:space="preserve"> </t>
    </r>
    <r>
      <rPr>
        <b/>
        <sz val="8"/>
        <rFont val="Calibri"/>
        <family val="2"/>
        <charset val="161"/>
        <scheme val="minor"/>
      </rPr>
      <t>(</t>
    </r>
    <r>
      <rPr>
        <b/>
        <i/>
        <u/>
        <sz val="8"/>
        <rFont val="Calibri"/>
        <family val="2"/>
        <charset val="161"/>
        <scheme val="minor"/>
      </rPr>
      <t>12</t>
    </r>
    <r>
      <rPr>
        <i/>
        <sz val="8"/>
        <rFont val="Calibri"/>
        <family val="2"/>
        <charset val="161"/>
        <scheme val="minor"/>
      </rPr>
      <t xml:space="preserve"> ώρες</t>
    </r>
    <r>
      <rPr>
        <b/>
        <sz val="8"/>
        <rFont val="Calibri"/>
        <family val="2"/>
        <charset val="161"/>
        <scheme val="minor"/>
      </rPr>
      <t>)</t>
    </r>
    <r>
      <rPr>
        <sz val="8"/>
        <rFont val="Calibri"/>
        <family val="2"/>
        <charset val="161"/>
        <scheme val="minor"/>
      </rPr>
      <t xml:space="preserve"> στο Γυμνάσιο </t>
    </r>
    <r>
      <rPr>
        <b/>
        <sz val="8"/>
        <rFont val="Calibri"/>
        <family val="2"/>
        <charset val="161"/>
        <scheme val="minor"/>
      </rPr>
      <t>Κρόκου</t>
    </r>
    <r>
      <rPr>
        <sz val="8"/>
        <rFont val="Calibri"/>
        <family val="2"/>
        <charset val="161"/>
        <scheme val="minor"/>
      </rPr>
      <t xml:space="preserve"> και </t>
    </r>
    <r>
      <rPr>
        <u/>
        <sz val="8"/>
        <rFont val="Calibri"/>
        <family val="2"/>
        <charset val="161"/>
        <scheme val="minor"/>
      </rPr>
      <t>τροποποίηση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8</t>
    </r>
    <r>
      <rPr>
        <sz val="8"/>
        <rFont val="Calibri"/>
        <family val="2"/>
        <charset val="161"/>
        <scheme val="minor"/>
      </rPr>
      <t xml:space="preserve"> ώρες από </t>
    </r>
    <r>
      <rPr>
        <b/>
        <u/>
        <sz val="8"/>
        <rFont val="Calibri"/>
        <family val="2"/>
        <charset val="161"/>
        <scheme val="minor"/>
      </rPr>
      <t>6</t>
    </r>
    <r>
      <rPr>
        <sz val="8"/>
        <rFont val="Calibri"/>
        <family val="2"/>
        <charset val="161"/>
        <scheme val="minor"/>
      </rPr>
      <t xml:space="preserve"> στο </t>
    </r>
    <r>
      <rPr>
        <b/>
        <sz val="8"/>
        <rFont val="Calibri"/>
        <family val="2"/>
        <charset val="161"/>
        <scheme val="minor"/>
      </rPr>
      <t>4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Κοζάνης</t>
    </r>
  </si>
  <si>
    <r>
      <rPr>
        <u/>
        <sz val="8"/>
        <rFont val="Calibri"/>
        <family val="2"/>
        <charset val="161"/>
        <scheme val="minor"/>
      </rPr>
      <t>Νέα</t>
    </r>
    <r>
      <rPr>
        <sz val="8"/>
        <rFont val="Calibri"/>
        <family val="2"/>
        <charset val="161"/>
        <scheme val="minor"/>
      </rPr>
      <t xml:space="preserve"> προσωρινή τοποθέτηση στο Γυμνάσιο </t>
    </r>
    <r>
      <rPr>
        <b/>
        <sz val="8"/>
        <rFont val="Calibri"/>
        <family val="2"/>
        <charset val="161"/>
        <scheme val="minor"/>
      </rPr>
      <t>Αιανής (</t>
    </r>
    <r>
      <rPr>
        <b/>
        <i/>
        <u/>
        <sz val="8"/>
        <rFont val="Calibri"/>
        <family val="2"/>
        <charset val="161"/>
        <scheme val="minor"/>
      </rPr>
      <t>9</t>
    </r>
    <r>
      <rPr>
        <i/>
        <sz val="8"/>
        <rFont val="Calibri"/>
        <family val="2"/>
        <charset val="161"/>
        <scheme val="minor"/>
      </rPr>
      <t xml:space="preserve"> ώρες</t>
    </r>
    <r>
      <rPr>
        <b/>
        <sz val="8"/>
        <rFont val="Calibri"/>
        <family val="2"/>
        <charset val="161"/>
        <scheme val="minor"/>
      </rPr>
      <t>)</t>
    </r>
    <r>
      <rPr>
        <sz val="8"/>
        <rFont val="Calibri"/>
        <family val="2"/>
        <charset val="161"/>
        <scheme val="minor"/>
      </rPr>
      <t xml:space="preserve">, με διάθεση </t>
    </r>
    <r>
      <rPr>
        <b/>
        <u/>
        <sz val="8"/>
        <rFont val="Calibri"/>
        <family val="2"/>
        <charset val="161"/>
        <scheme val="minor"/>
      </rPr>
      <t>9</t>
    </r>
    <r>
      <rPr>
        <sz val="8"/>
        <rFont val="Calibri"/>
        <family val="2"/>
        <charset val="161"/>
        <scheme val="minor"/>
      </rPr>
      <t xml:space="preserve"> ώρες στο ΕΠΑ.Λ.</t>
    </r>
    <r>
      <rPr>
        <b/>
        <sz val="8"/>
        <rFont val="Calibri"/>
        <family val="2"/>
        <charset val="161"/>
        <scheme val="minor"/>
      </rPr>
      <t xml:space="preserve"> Σερβίων</t>
    </r>
    <r>
      <rPr>
        <sz val="8"/>
        <rFont val="Calibri"/>
        <family val="2"/>
        <charset val="161"/>
        <scheme val="minor"/>
      </rPr>
      <t xml:space="preserve"> και </t>
    </r>
    <r>
      <rPr>
        <b/>
        <u/>
        <sz val="8"/>
        <rFont val="Calibri"/>
        <family val="2"/>
        <charset val="161"/>
        <scheme val="minor"/>
      </rPr>
      <t>2</t>
    </r>
    <r>
      <rPr>
        <sz val="8"/>
        <rFont val="Calibri"/>
        <family val="2"/>
        <charset val="161"/>
        <scheme val="minor"/>
      </rPr>
      <t xml:space="preserve"> ώρες στο Γυμνάσιο</t>
    </r>
    <r>
      <rPr>
        <b/>
        <sz val="8"/>
        <rFont val="Calibri"/>
        <family val="2"/>
        <charset val="161"/>
        <scheme val="minor"/>
      </rPr>
      <t xml:space="preserve"> Λευκοπηγής</t>
    </r>
  </si>
  <si>
    <r>
      <t>Τροποποιήσεις Τοποθετήσεων, Διαθέσεων εκπαιδευτικών κατά την 16</t>
    </r>
    <r>
      <rPr>
        <b/>
        <vertAlign val="superscript"/>
        <sz val="15"/>
        <color theme="3"/>
        <rFont val="Calibri"/>
        <family val="2"/>
        <charset val="161"/>
        <scheme val="minor"/>
      </rPr>
      <t>η</t>
    </r>
    <r>
      <rPr>
        <b/>
        <sz val="15"/>
        <color theme="3"/>
        <rFont val="Calibri"/>
        <family val="2"/>
        <charset val="161"/>
        <scheme val="minor"/>
      </rPr>
      <t>/22 - 09 - 2023 Συνεδρίαση του Π.Υ.Σ.Δ.Ε. Κοζάνης - Α.Σ.Ο.</t>
    </r>
  </si>
  <si>
    <t>Γ. Δομικών Έργων, Δομημένου Περιβάλλοντος και Αρχιτεκτονικού Σχεδιασμού</t>
  </si>
  <si>
    <t>ΜΗΤΟΥΛΗ</t>
  </si>
  <si>
    <t>ΑΝΤΙΓΟΝΗ</t>
  </si>
  <si>
    <t>ΠΕ81 - Πολιτικών Μηχανικών-Αρχιτεκτόνων</t>
  </si>
  <si>
    <r>
      <rPr>
        <b/>
        <sz val="8"/>
        <color indexed="8"/>
        <rFont val="Calibri"/>
        <family val="2"/>
        <charset val="161"/>
        <scheme val="minor"/>
      </rPr>
      <t>4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Εσπερινό ΕΠΑ.Λ. </t>
    </r>
    <r>
      <rPr>
        <b/>
        <sz val="8"/>
        <color indexed="8"/>
        <rFont val="Calibri"/>
        <family val="2"/>
        <charset val="161"/>
        <scheme val="minor"/>
      </rPr>
      <t>Κοζάνης</t>
    </r>
  </si>
  <si>
    <t>1ο - 2ο - 3ο - 4ο ΓΕ.Λ. Κοζ., 1ο - 2ο ΕΠΑ.Λ. Κοζ., 1ο - 2ο - 3ο - 4ο - 5ο - 6ο - 8ο Γυμν. Κοζ., Καλλ. Γυμν. Κοζ., Εσπ. Γυμν. Κοζ.</t>
  </si>
  <si>
    <r>
      <rPr>
        <u/>
        <sz val="8"/>
        <rFont val="Calibri"/>
        <family val="2"/>
        <charset val="161"/>
      </rPr>
      <t>Τροποποίηση</t>
    </r>
    <r>
      <rPr>
        <sz val="8"/>
        <rFont val="Calibri"/>
        <family val="2"/>
        <charset val="161"/>
      </rPr>
      <t xml:space="preserve"> διάθεσης </t>
    </r>
    <r>
      <rPr>
        <b/>
        <u/>
        <sz val="8"/>
        <rFont val="Calibri"/>
        <family val="2"/>
        <charset val="161"/>
      </rPr>
      <t>12</t>
    </r>
    <r>
      <rPr>
        <sz val="8"/>
        <rFont val="Calibri"/>
        <family val="2"/>
        <charset val="161"/>
      </rPr>
      <t xml:space="preserve"> ώρες </t>
    </r>
    <r>
      <rPr>
        <b/>
        <sz val="8"/>
        <rFont val="Calibri"/>
        <family val="2"/>
        <charset val="161"/>
      </rPr>
      <t>(</t>
    </r>
    <r>
      <rPr>
        <b/>
        <i/>
        <u/>
        <sz val="8"/>
        <rFont val="Calibri"/>
        <family val="2"/>
        <charset val="161"/>
      </rPr>
      <t>1</t>
    </r>
    <r>
      <rPr>
        <i/>
        <sz val="8"/>
        <rFont val="Calibri"/>
        <family val="2"/>
        <charset val="161"/>
      </rPr>
      <t xml:space="preserve"> ώρα υπερωρία</t>
    </r>
    <r>
      <rPr>
        <b/>
        <sz val="8"/>
        <rFont val="Calibri"/>
        <family val="2"/>
        <charset val="161"/>
      </rPr>
      <t>)</t>
    </r>
    <r>
      <rPr>
        <sz val="8"/>
        <rFont val="Calibri"/>
        <family val="2"/>
        <charset val="161"/>
      </rPr>
      <t xml:space="preserve"> από </t>
    </r>
    <r>
      <rPr>
        <b/>
        <u/>
        <sz val="8"/>
        <rFont val="Calibri"/>
        <family val="2"/>
        <charset val="161"/>
      </rPr>
      <t>16</t>
    </r>
    <r>
      <rPr>
        <sz val="8"/>
        <rFont val="Calibri"/>
        <family val="2"/>
        <charset val="161"/>
      </rPr>
      <t xml:space="preserve"> ώρες στο </t>
    </r>
    <r>
      <rPr>
        <b/>
        <sz val="8"/>
        <rFont val="Calibri"/>
        <family val="2"/>
        <charset val="161"/>
      </rPr>
      <t>1</t>
    </r>
    <r>
      <rPr>
        <b/>
        <vertAlign val="superscript"/>
        <sz val="8"/>
        <rFont val="Calibri"/>
        <family val="2"/>
        <charset val="161"/>
      </rPr>
      <t>ο</t>
    </r>
    <r>
      <rPr>
        <sz val="8"/>
        <rFont val="Calibri"/>
        <family val="2"/>
        <charset val="161"/>
      </rPr>
      <t xml:space="preserve"> ΕΠΑ.Λ. </t>
    </r>
    <r>
      <rPr>
        <b/>
        <sz val="8"/>
        <rFont val="Calibri"/>
        <family val="2"/>
        <charset val="161"/>
      </rPr>
      <t>Κοζάνης</t>
    </r>
  </si>
  <si>
    <t>ΠΕ79.01</t>
  </si>
  <si>
    <t xml:space="preserve">Μουσικής </t>
  </si>
  <si>
    <r>
      <t xml:space="preserve">Διάθεση </t>
    </r>
    <r>
      <rPr>
        <b/>
        <u/>
        <sz val="8"/>
        <rFont val="Calibri"/>
        <family val="2"/>
        <charset val="161"/>
        <scheme val="minor"/>
      </rPr>
      <t>3</t>
    </r>
    <r>
      <rPr>
        <sz val="8"/>
        <rFont val="Calibri"/>
        <family val="2"/>
        <charset val="161"/>
        <scheme val="minor"/>
      </rPr>
      <t xml:space="preserve"> ώρες στο Γυμνάσιο </t>
    </r>
    <r>
      <rPr>
        <b/>
        <sz val="8"/>
        <rFont val="Calibri"/>
        <family val="2"/>
        <charset val="161"/>
        <scheme val="minor"/>
      </rPr>
      <t>Λευκοπηγής</t>
    </r>
  </si>
  <si>
    <t>ΕΥΘΥΜΙΟΥ</t>
  </si>
  <si>
    <t>ΛΑΜΠΡΟΣ</t>
  </si>
  <si>
    <t>Καλλ. Γυμν. Κοζ., 1ο Γυμν. Κοζ., Γυμν. Ξηρολίμνης, 6ο - 8ο Γυμν. Κοζ., Γυμν. Λευκοπηγής, Γυμν. Κρόκου, Γυμν. Αιανής, Γυμν. Σιάτιστας</t>
  </si>
  <si>
    <r>
      <rPr>
        <u/>
        <sz val="8"/>
        <rFont val="Calibri"/>
        <family val="2"/>
        <charset val="161"/>
        <scheme val="minor"/>
      </rPr>
      <t>Ανάκληση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3</t>
    </r>
    <r>
      <rPr>
        <sz val="8"/>
        <rFont val="Calibri"/>
        <family val="2"/>
        <charset val="161"/>
        <scheme val="minor"/>
      </rPr>
      <t xml:space="preserve"> ώρες από το Γυμνάσιο </t>
    </r>
    <r>
      <rPr>
        <b/>
        <sz val="8"/>
        <rFont val="Calibri"/>
        <family val="2"/>
        <charset val="161"/>
        <scheme val="minor"/>
      </rPr>
      <t>Ξηρολίμνης</t>
    </r>
  </si>
  <si>
    <r>
      <t xml:space="preserve">Τροποποίηση διάθεσης </t>
    </r>
    <r>
      <rPr>
        <b/>
        <u/>
        <sz val="8"/>
        <rFont val="Calibri"/>
        <family val="2"/>
        <charset val="161"/>
        <scheme val="minor"/>
      </rPr>
      <t>11</t>
    </r>
    <r>
      <rPr>
        <sz val="8"/>
        <rFont val="Calibri"/>
        <family val="2"/>
        <charset val="161"/>
        <scheme val="minor"/>
      </rPr>
      <t xml:space="preserve"> ώρες  από </t>
    </r>
    <r>
      <rPr>
        <b/>
        <u/>
        <sz val="8"/>
        <rFont val="Calibri"/>
        <family val="2"/>
        <charset val="161"/>
        <scheme val="minor"/>
      </rPr>
      <t>12</t>
    </r>
    <r>
      <rPr>
        <sz val="8"/>
        <rFont val="Calibri"/>
        <family val="2"/>
        <charset val="161"/>
        <scheme val="minor"/>
      </rPr>
      <t xml:space="preserve"> στο </t>
    </r>
    <r>
      <rPr>
        <b/>
        <sz val="8"/>
        <rFont val="Calibri"/>
        <family val="2"/>
        <charset val="161"/>
        <scheme val="minor"/>
      </rPr>
      <t>1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ΕΠΑ.Λ. </t>
    </r>
    <r>
      <rPr>
        <b/>
        <sz val="8"/>
        <rFont val="Calibri"/>
        <family val="2"/>
        <charset val="161"/>
        <scheme val="minor"/>
      </rPr>
      <t>Κοζάνης</t>
    </r>
  </si>
  <si>
    <r>
      <rPr>
        <sz val="8"/>
        <color rgb="FF000000"/>
        <rFont val="Calibri"/>
        <family val="2"/>
        <charset val="161"/>
      </rPr>
      <t xml:space="preserve">Καλλιτεχνικό Γυμνάσιο με Λ.Τ. </t>
    </r>
    <r>
      <rPr>
        <b/>
        <sz val="8"/>
        <color rgb="FF000000"/>
        <rFont val="Calibri"/>
        <family val="2"/>
        <charset val="161"/>
      </rPr>
      <t>Κοζάνης</t>
    </r>
  </si>
  <si>
    <r>
      <rPr>
        <u/>
        <sz val="8"/>
        <rFont val="Calibri"/>
        <family val="2"/>
        <charset val="161"/>
        <scheme val="minor"/>
      </rPr>
      <t>Τ</t>
    </r>
    <r>
      <rPr>
        <sz val="8"/>
        <rFont val="Calibri"/>
        <family val="2"/>
        <charset val="161"/>
        <scheme val="minor"/>
      </rPr>
      <t xml:space="preserve">οποθέτηση </t>
    </r>
    <r>
      <rPr>
        <b/>
        <sz val="8"/>
        <rFont val="Calibri"/>
        <family val="2"/>
        <charset val="161"/>
        <scheme val="minor"/>
      </rPr>
      <t>(</t>
    </r>
    <r>
      <rPr>
        <b/>
        <i/>
        <u/>
        <sz val="8"/>
        <rFont val="Calibri"/>
        <family val="2"/>
        <charset val="161"/>
        <scheme val="minor"/>
      </rPr>
      <t>12</t>
    </r>
    <r>
      <rPr>
        <i/>
        <sz val="8"/>
        <rFont val="Calibri"/>
        <family val="2"/>
        <charset val="161"/>
        <scheme val="minor"/>
      </rPr>
      <t xml:space="preserve"> ώρες</t>
    </r>
    <r>
      <rPr>
        <b/>
        <sz val="8"/>
        <rFont val="Calibri"/>
        <family val="2"/>
        <charset val="161"/>
        <scheme val="minor"/>
      </rPr>
      <t>)</t>
    </r>
    <r>
      <rPr>
        <sz val="8"/>
        <rFont val="Calibri"/>
        <family val="2"/>
        <charset val="161"/>
        <scheme val="minor"/>
      </rPr>
      <t xml:space="preserve"> στο </t>
    </r>
    <r>
      <rPr>
        <b/>
        <sz val="8"/>
        <rFont val="Calibri"/>
        <family val="2"/>
        <charset val="161"/>
        <scheme val="minor"/>
      </rPr>
      <t>4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Κοζάνης</t>
    </r>
    <r>
      <rPr>
        <sz val="8"/>
        <rFont val="Calibri"/>
        <family val="2"/>
        <charset val="161"/>
        <scheme val="minor"/>
      </rPr>
      <t xml:space="preserve"> με διάθεση </t>
    </r>
    <r>
      <rPr>
        <b/>
        <u/>
        <sz val="8"/>
        <rFont val="Calibri"/>
        <family val="2"/>
        <charset val="161"/>
        <scheme val="minor"/>
      </rPr>
      <t>8</t>
    </r>
    <r>
      <rPr>
        <sz val="8"/>
        <rFont val="Calibri"/>
        <family val="2"/>
        <charset val="161"/>
        <scheme val="minor"/>
      </rPr>
      <t xml:space="preserve"> ώρες στο </t>
    </r>
    <r>
      <rPr>
        <b/>
        <sz val="8"/>
        <rFont val="Calibri"/>
        <family val="2"/>
        <charset val="161"/>
        <scheme val="minor"/>
      </rPr>
      <t>6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Κοζάνης</t>
    </r>
  </si>
</sst>
</file>

<file path=xl/styles.xml><?xml version="1.0" encoding="utf-8"?>
<styleSheet xmlns="http://schemas.openxmlformats.org/spreadsheetml/2006/main">
  <numFmts count="2">
    <numFmt numFmtId="164" formatCode="[$-1010409]General"/>
    <numFmt numFmtId="165" formatCode="0.000"/>
  </numFmts>
  <fonts count="37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charset val="161"/>
      <scheme val="minor"/>
    </font>
    <font>
      <b/>
      <vertAlign val="superscript"/>
      <sz val="15"/>
      <color theme="3"/>
      <name val="Calibri"/>
      <family val="2"/>
      <charset val="161"/>
      <scheme val="minor"/>
    </font>
    <font>
      <b/>
      <u/>
      <sz val="8"/>
      <color indexed="8"/>
      <name val="Calibri"/>
      <family val="2"/>
      <charset val="161"/>
      <scheme val="minor"/>
    </font>
    <font>
      <b/>
      <sz val="8"/>
      <color theme="5" tint="-0.499984740745262"/>
      <name val="Calibri"/>
      <family val="2"/>
      <charset val="161"/>
      <scheme val="minor"/>
    </font>
    <font>
      <b/>
      <u/>
      <sz val="8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i/>
      <sz val="8"/>
      <name val="Calibri"/>
      <family val="2"/>
      <charset val="161"/>
      <scheme val="minor"/>
    </font>
    <font>
      <b/>
      <sz val="8"/>
      <color theme="8"/>
      <name val="Calibri"/>
      <family val="2"/>
      <charset val="161"/>
      <scheme val="minor"/>
    </font>
    <font>
      <sz val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vertAlign val="superscript"/>
      <sz val="8"/>
      <color theme="5" tint="-0.499984740745262"/>
      <name val="Calibri"/>
      <family val="2"/>
      <charset val="161"/>
      <scheme val="minor"/>
    </font>
    <font>
      <b/>
      <i/>
      <sz val="8"/>
      <name val="Calibri"/>
      <family val="2"/>
      <charset val="161"/>
      <scheme val="minor"/>
    </font>
    <font>
      <b/>
      <vertAlign val="superscript"/>
      <sz val="8"/>
      <color indexed="8"/>
      <name val="Calibri"/>
      <family val="2"/>
      <charset val="161"/>
      <scheme val="minor"/>
    </font>
    <font>
      <sz val="8"/>
      <color rgb="FF000000"/>
      <name val="Calibri"/>
      <family val="2"/>
      <charset val="161"/>
      <scheme val="minor"/>
    </font>
    <font>
      <u/>
      <sz val="8"/>
      <name val="Calibri"/>
      <family val="2"/>
      <charset val="161"/>
      <scheme val="minor"/>
    </font>
    <font>
      <b/>
      <i/>
      <u/>
      <sz val="8"/>
      <name val="Calibri"/>
      <family val="2"/>
      <charset val="161"/>
      <scheme val="minor"/>
    </font>
    <font>
      <b/>
      <vertAlign val="superscript"/>
      <sz val="8"/>
      <name val="Calibri"/>
      <family val="2"/>
      <charset val="161"/>
      <scheme val="minor"/>
    </font>
    <font>
      <b/>
      <sz val="8"/>
      <color rgb="FF0070C0"/>
      <name val="Calibri"/>
      <family val="2"/>
      <charset val="161"/>
      <scheme val="minor"/>
    </font>
    <font>
      <vertAlign val="superscript"/>
      <sz val="8"/>
      <name val="Calibri"/>
      <family val="2"/>
      <charset val="161"/>
      <scheme val="minor"/>
    </font>
    <font>
      <b/>
      <sz val="8"/>
      <color rgb="FFC00000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8"/>
      <color theme="5" tint="-0.499984740745262"/>
      <name val="Calibri"/>
      <family val="2"/>
      <charset val="161"/>
      <scheme val="minor"/>
    </font>
    <font>
      <u/>
      <sz val="8"/>
      <name val="Calibri"/>
      <family val="2"/>
      <charset val="161"/>
    </font>
    <font>
      <b/>
      <u/>
      <sz val="8"/>
      <name val="Calibri"/>
      <family val="2"/>
      <charset val="161"/>
    </font>
    <font>
      <b/>
      <sz val="8"/>
      <name val="Calibri"/>
      <family val="2"/>
      <charset val="161"/>
    </font>
    <font>
      <b/>
      <vertAlign val="superscript"/>
      <sz val="8"/>
      <name val="Calibri"/>
      <family val="2"/>
      <charset val="161"/>
    </font>
    <font>
      <b/>
      <i/>
      <u/>
      <sz val="8"/>
      <name val="Calibri"/>
      <family val="2"/>
      <charset val="161"/>
    </font>
    <font>
      <i/>
      <sz val="8"/>
      <name val="Calibri"/>
      <family val="2"/>
      <charset val="161"/>
    </font>
    <font>
      <sz val="8"/>
      <color rgb="FF000000"/>
      <name val="Calibri"/>
      <family val="2"/>
      <charset val="161"/>
    </font>
    <font>
      <b/>
      <u/>
      <sz val="8"/>
      <color rgb="FF000000"/>
      <name val="Calibri"/>
      <family val="2"/>
      <charset val="161"/>
    </font>
    <font>
      <b/>
      <sz val="8"/>
      <color rgb="FF000000"/>
      <name val="Calibri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DD9C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D9C3"/>
        <bgColor rgb="FF000000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ck">
        <color theme="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1" fillId="2" borderId="2" applyNumberFormat="0" applyFont="0" applyAlignment="0" applyProtection="0"/>
    <xf numFmtId="0" fontId="5" fillId="0" borderId="0"/>
    <xf numFmtId="164" fontId="1" fillId="0" borderId="0"/>
  </cellStyleXfs>
  <cellXfs count="50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3" fillId="2" borderId="4" xfId="2" applyFont="1" applyBorder="1" applyAlignment="1">
      <alignment horizontal="center" vertical="center" wrapText="1"/>
    </xf>
    <xf numFmtId="0" fontId="3" fillId="2" borderId="5" xfId="2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4" fillId="0" borderId="3" xfId="4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0" fontId="13" fillId="0" borderId="3" xfId="2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9" fillId="0" borderId="3" xfId="3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4" fillId="0" borderId="3" xfId="0" applyFont="1" applyBorder="1" applyAlignment="1">
      <alignment horizontal="center" vertical="center" wrapText="1" readingOrder="1"/>
    </xf>
    <xf numFmtId="0" fontId="25" fillId="3" borderId="3" xfId="0" applyFont="1" applyFill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5" fontId="26" fillId="0" borderId="0" xfId="0" applyNumberFormat="1" applyFont="1" applyAlignment="1">
      <alignment horizontal="center" vertical="center"/>
    </xf>
    <xf numFmtId="0" fontId="14" fillId="0" borderId="3" xfId="0" applyFont="1" applyBorder="1" applyAlignment="1">
      <alignment horizontal="center" vertical="center" readingOrder="1"/>
    </xf>
    <xf numFmtId="0" fontId="27" fillId="0" borderId="6" xfId="0" applyFont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4" fillId="10" borderId="3" xfId="0" applyFont="1" applyFill="1" applyBorder="1" applyAlignment="1">
      <alignment horizontal="center" vertical="center" wrapText="1"/>
    </xf>
    <xf numFmtId="0" fontId="36" fillId="1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2" fillId="0" borderId="1" xfId="1" applyAlignment="1">
      <alignment horizontal="center" vertical="center" wrapText="1"/>
    </xf>
    <xf numFmtId="0" fontId="8" fillId="11" borderId="3" xfId="0" applyFont="1" applyFill="1" applyBorder="1" applyAlignment="1">
      <alignment horizontal="left" vertical="center" wrapText="1"/>
    </xf>
    <xf numFmtId="0" fontId="6" fillId="11" borderId="3" xfId="0" applyFont="1" applyFill="1" applyBorder="1" applyAlignment="1">
      <alignment horizontal="center" vertical="center" wrapText="1"/>
    </xf>
  </cellXfs>
  <cellStyles count="5">
    <cellStyle name="Normal" xfId="3"/>
    <cellStyle name="Επικεφαλίδα 1" xfId="1" builtinId="16"/>
    <cellStyle name="Κανονικό" xfId="0" builtinId="0"/>
    <cellStyle name="Κανονικό 3" xfId="4"/>
    <cellStyle name="Σημείωση" xfId="2" builtinId="10"/>
  </cellStyles>
  <dxfs count="2"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</dxfs>
  <tableStyles count="0" defaultTableStyle="TableStyleMedium2" defaultPivotStyle="PivotStyleLight16"/>
  <colors>
    <mruColors>
      <color rgb="FF948A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9"/>
  <sheetViews>
    <sheetView tabSelected="1" view="pageBreakPreview" topLeftCell="A13" zoomScaleNormal="100" zoomScaleSheetLayoutView="100" workbookViewId="0">
      <selection activeCell="T19" sqref="T19"/>
    </sheetView>
  </sheetViews>
  <sheetFormatPr defaultColWidth="19.42578125" defaultRowHeight="15"/>
  <cols>
    <col min="1" max="1" width="3.7109375" bestFit="1" customWidth="1"/>
    <col min="2" max="2" width="8" bestFit="1" customWidth="1"/>
    <col min="3" max="3" width="12.85546875" customWidth="1"/>
    <col min="4" max="4" width="11" customWidth="1"/>
    <col min="5" max="5" width="7.5703125" customWidth="1"/>
    <col min="6" max="6" width="11.28515625" style="14" customWidth="1"/>
    <col min="7" max="7" width="11.85546875" customWidth="1"/>
    <col min="8" max="8" width="4.5703125" customWidth="1"/>
    <col min="9" max="9" width="7.85546875" customWidth="1"/>
    <col min="10" max="10" width="8.140625" customWidth="1"/>
    <col min="11" max="11" width="6.42578125" customWidth="1"/>
    <col min="12" max="12" width="7" customWidth="1"/>
    <col min="13" max="13" width="6.28515625" customWidth="1"/>
    <col min="14" max="15" width="6.85546875" customWidth="1"/>
    <col min="16" max="16" width="6.5703125" customWidth="1"/>
    <col min="17" max="17" width="6.85546875" customWidth="1"/>
    <col min="18" max="18" width="22.28515625" customWidth="1"/>
    <col min="19" max="19" width="22" customWidth="1"/>
  </cols>
  <sheetData>
    <row r="1" spans="1:20" ht="20.25" thickBot="1">
      <c r="A1" s="47" t="s">
        <v>136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36" thickTop="1">
      <c r="A2" s="3" t="s">
        <v>0</v>
      </c>
      <c r="B2" s="3" t="s">
        <v>1</v>
      </c>
      <c r="C2" s="4" t="s">
        <v>2</v>
      </c>
      <c r="D2" s="3" t="s">
        <v>3</v>
      </c>
      <c r="E2" s="3" t="s">
        <v>4</v>
      </c>
      <c r="F2" s="3" t="s">
        <v>15</v>
      </c>
      <c r="G2" s="3" t="s">
        <v>5</v>
      </c>
      <c r="H2" s="3" t="s">
        <v>17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22</v>
      </c>
      <c r="Q2" s="3" t="s">
        <v>13</v>
      </c>
      <c r="R2" s="3" t="s">
        <v>14</v>
      </c>
      <c r="S2" s="3" t="s">
        <v>16</v>
      </c>
      <c r="T2" s="4" t="s">
        <v>25</v>
      </c>
    </row>
    <row r="3" spans="1:20" ht="105.75">
      <c r="A3" s="2">
        <v>1</v>
      </c>
      <c r="B3" s="23">
        <v>703525</v>
      </c>
      <c r="C3" s="16" t="s">
        <v>50</v>
      </c>
      <c r="D3" s="17" t="s">
        <v>51</v>
      </c>
      <c r="E3" s="13" t="s">
        <v>48</v>
      </c>
      <c r="F3" s="13" t="s">
        <v>49</v>
      </c>
      <c r="G3" s="2" t="s">
        <v>52</v>
      </c>
      <c r="H3" s="24">
        <v>20</v>
      </c>
      <c r="I3" s="19" t="s">
        <v>36</v>
      </c>
      <c r="J3" s="19" t="s">
        <v>37</v>
      </c>
      <c r="K3" s="25">
        <v>15.625</v>
      </c>
      <c r="L3" s="6"/>
      <c r="M3" s="6">
        <f>4+11</f>
        <v>15</v>
      </c>
      <c r="N3" s="1" t="s">
        <v>38</v>
      </c>
      <c r="O3" s="1" t="s">
        <v>38</v>
      </c>
      <c r="P3" s="1" t="s">
        <v>20</v>
      </c>
      <c r="Q3" s="26">
        <f>K3+L3+M3</f>
        <v>30.625</v>
      </c>
      <c r="R3" s="1" t="s">
        <v>53</v>
      </c>
      <c r="S3" s="9" t="s">
        <v>54</v>
      </c>
      <c r="T3" s="9" t="s">
        <v>103</v>
      </c>
    </row>
    <row r="4" spans="1:20" ht="46.5">
      <c r="A4" s="23">
        <v>2</v>
      </c>
      <c r="B4" s="15">
        <v>711067</v>
      </c>
      <c r="C4" s="7" t="s">
        <v>93</v>
      </c>
      <c r="D4" s="8" t="s">
        <v>94</v>
      </c>
      <c r="E4" s="13" t="s">
        <v>23</v>
      </c>
      <c r="F4" s="13" t="s">
        <v>24</v>
      </c>
      <c r="G4" s="6" t="s">
        <v>95</v>
      </c>
      <c r="H4" s="11">
        <v>21</v>
      </c>
      <c r="I4" s="6" t="s">
        <v>18</v>
      </c>
      <c r="J4" s="6" t="s">
        <v>19</v>
      </c>
      <c r="K4" s="12">
        <v>28.75</v>
      </c>
      <c r="L4" s="12">
        <v>59.53</v>
      </c>
      <c r="M4" s="6">
        <f>4+4</f>
        <v>8</v>
      </c>
      <c r="N4" s="1" t="s">
        <v>38</v>
      </c>
      <c r="O4" s="1"/>
      <c r="P4" s="1" t="s">
        <v>20</v>
      </c>
      <c r="Q4" s="10">
        <f>K4+L4+M4</f>
        <v>96.28</v>
      </c>
      <c r="R4" s="1" t="s">
        <v>96</v>
      </c>
      <c r="S4" s="5" t="s">
        <v>97</v>
      </c>
      <c r="T4" s="5" t="s">
        <v>102</v>
      </c>
    </row>
    <row r="5" spans="1:20" ht="35.25">
      <c r="A5" s="2">
        <v>3</v>
      </c>
      <c r="B5" s="15">
        <v>711215</v>
      </c>
      <c r="C5" s="7" t="s">
        <v>98</v>
      </c>
      <c r="D5" s="8" t="s">
        <v>51</v>
      </c>
      <c r="E5" s="13" t="s">
        <v>23</v>
      </c>
      <c r="F5" s="13" t="s">
        <v>24</v>
      </c>
      <c r="G5" s="6" t="s">
        <v>99</v>
      </c>
      <c r="H5" s="11">
        <v>21</v>
      </c>
      <c r="I5" s="6" t="s">
        <v>18</v>
      </c>
      <c r="J5" s="6" t="s">
        <v>19</v>
      </c>
      <c r="K5" s="12">
        <v>25</v>
      </c>
      <c r="L5" s="12">
        <v>42.23</v>
      </c>
      <c r="M5" s="6"/>
      <c r="N5" s="1" t="s">
        <v>38</v>
      </c>
      <c r="O5" s="1"/>
      <c r="P5" s="1" t="s">
        <v>20</v>
      </c>
      <c r="Q5" s="10">
        <f>K5+L5+M5</f>
        <v>67.22999999999999</v>
      </c>
      <c r="R5" s="1" t="s">
        <v>96</v>
      </c>
      <c r="S5" s="5" t="s">
        <v>100</v>
      </c>
      <c r="T5" s="5" t="s">
        <v>101</v>
      </c>
    </row>
    <row r="6" spans="1:20" ht="78.75">
      <c r="A6" s="2">
        <v>4</v>
      </c>
      <c r="B6" s="15">
        <v>711450</v>
      </c>
      <c r="C6" s="7" t="s">
        <v>26</v>
      </c>
      <c r="D6" s="8" t="s">
        <v>27</v>
      </c>
      <c r="E6" s="13" t="s">
        <v>23</v>
      </c>
      <c r="F6" s="13" t="s">
        <v>24</v>
      </c>
      <c r="G6" s="6" t="s">
        <v>30</v>
      </c>
      <c r="H6" s="11">
        <v>23</v>
      </c>
      <c r="I6" s="6" t="s">
        <v>18</v>
      </c>
      <c r="J6" s="6" t="s">
        <v>19</v>
      </c>
      <c r="K6" s="12">
        <v>13.33</v>
      </c>
      <c r="L6" s="12">
        <v>40.42</v>
      </c>
      <c r="M6" s="6">
        <f>4+8</f>
        <v>12</v>
      </c>
      <c r="N6" s="1" t="s">
        <v>21</v>
      </c>
      <c r="O6" s="1" t="s">
        <v>21</v>
      </c>
      <c r="P6" s="1" t="s">
        <v>20</v>
      </c>
      <c r="Q6" s="10">
        <f>K6+L6+M6</f>
        <v>65.75</v>
      </c>
      <c r="R6" s="1" t="s">
        <v>28</v>
      </c>
      <c r="S6" s="5" t="s">
        <v>29</v>
      </c>
      <c r="T6" s="9" t="s">
        <v>117</v>
      </c>
    </row>
    <row r="7" spans="1:20" ht="57.75">
      <c r="A7" s="23">
        <v>5</v>
      </c>
      <c r="B7" s="6">
        <v>710907</v>
      </c>
      <c r="C7" s="7" t="s">
        <v>113</v>
      </c>
      <c r="D7" s="8" t="s">
        <v>114</v>
      </c>
      <c r="E7" s="13" t="s">
        <v>23</v>
      </c>
      <c r="F7" s="13" t="s">
        <v>24</v>
      </c>
      <c r="G7" s="6" t="s">
        <v>80</v>
      </c>
      <c r="H7" s="11">
        <v>20</v>
      </c>
      <c r="I7" s="19" t="s">
        <v>132</v>
      </c>
      <c r="J7" s="19" t="s">
        <v>76</v>
      </c>
      <c r="K7" s="35">
        <v>13.25</v>
      </c>
      <c r="L7" s="35"/>
      <c r="M7" s="30">
        <f>4+11</f>
        <v>15</v>
      </c>
      <c r="N7" s="1" t="s">
        <v>115</v>
      </c>
      <c r="O7" s="1" t="s">
        <v>21</v>
      </c>
      <c r="P7" s="1" t="s">
        <v>20</v>
      </c>
      <c r="Q7" s="10">
        <f t="shared" ref="Q7" si="0">K7+L7+M7</f>
        <v>28.25</v>
      </c>
      <c r="R7" s="1" t="s">
        <v>133</v>
      </c>
      <c r="S7" s="5" t="s">
        <v>116</v>
      </c>
      <c r="T7" s="5" t="s">
        <v>134</v>
      </c>
    </row>
    <row r="8" spans="1:20" ht="112.5">
      <c r="A8" s="2">
        <v>6</v>
      </c>
      <c r="B8" s="23">
        <v>711789</v>
      </c>
      <c r="C8" s="7" t="s">
        <v>105</v>
      </c>
      <c r="D8" s="8" t="s">
        <v>106</v>
      </c>
      <c r="E8" s="13" t="s">
        <v>23</v>
      </c>
      <c r="F8" s="13" t="s">
        <v>24</v>
      </c>
      <c r="G8" s="2" t="s">
        <v>107</v>
      </c>
      <c r="H8" s="11">
        <v>23</v>
      </c>
      <c r="I8" s="19" t="s">
        <v>36</v>
      </c>
      <c r="J8" s="19" t="s">
        <v>37</v>
      </c>
      <c r="K8" s="35">
        <v>4.625</v>
      </c>
      <c r="L8" s="35"/>
      <c r="M8" s="30">
        <f>4+5</f>
        <v>9</v>
      </c>
      <c r="N8" s="1" t="s">
        <v>21</v>
      </c>
      <c r="O8" s="1" t="s">
        <v>21</v>
      </c>
      <c r="P8" s="1" t="s">
        <v>20</v>
      </c>
      <c r="Q8" s="10">
        <f t="shared" ref="Q8" si="1">K8+L8+M8</f>
        <v>13.625</v>
      </c>
      <c r="R8" s="1" t="s">
        <v>108</v>
      </c>
      <c r="S8" s="9" t="s">
        <v>109</v>
      </c>
      <c r="T8" s="9" t="s">
        <v>131</v>
      </c>
    </row>
    <row r="9" spans="1:20" ht="56.25">
      <c r="A9" s="2">
        <v>7</v>
      </c>
      <c r="B9" s="6">
        <v>712402</v>
      </c>
      <c r="C9" s="7" t="s">
        <v>69</v>
      </c>
      <c r="D9" s="8" t="s">
        <v>70</v>
      </c>
      <c r="E9" s="13" t="s">
        <v>71</v>
      </c>
      <c r="F9" s="13" t="s">
        <v>72</v>
      </c>
      <c r="G9" s="6" t="s">
        <v>73</v>
      </c>
      <c r="H9" s="11">
        <v>21</v>
      </c>
      <c r="I9" s="6" t="s">
        <v>18</v>
      </c>
      <c r="J9" s="6" t="s">
        <v>19</v>
      </c>
      <c r="K9" s="6">
        <v>27.29</v>
      </c>
      <c r="L9" s="6">
        <v>56.65</v>
      </c>
      <c r="M9" s="6">
        <f>4+4+4+6</f>
        <v>18</v>
      </c>
      <c r="N9" s="1" t="s">
        <v>38</v>
      </c>
      <c r="O9" s="1"/>
      <c r="P9" s="1" t="s">
        <v>20</v>
      </c>
      <c r="Q9" s="21">
        <f>SUM(K9:M9)</f>
        <v>101.94</v>
      </c>
      <c r="R9" s="1" t="s">
        <v>74</v>
      </c>
      <c r="S9" s="5" t="s">
        <v>75</v>
      </c>
      <c r="T9" s="5" t="s">
        <v>104</v>
      </c>
    </row>
    <row r="10" spans="1:20" ht="78.75">
      <c r="A10" s="23">
        <v>8</v>
      </c>
      <c r="B10" s="6">
        <v>733000</v>
      </c>
      <c r="C10" s="7" t="s">
        <v>57</v>
      </c>
      <c r="D10" s="8" t="s">
        <v>58</v>
      </c>
      <c r="E10" s="13" t="s">
        <v>55</v>
      </c>
      <c r="F10" s="13" t="s">
        <v>56</v>
      </c>
      <c r="G10" s="27" t="s">
        <v>59</v>
      </c>
      <c r="H10" s="11">
        <v>23</v>
      </c>
      <c r="I10" s="28" t="s">
        <v>60</v>
      </c>
      <c r="J10" s="28" t="s">
        <v>37</v>
      </c>
      <c r="K10" s="29"/>
      <c r="L10" s="29"/>
      <c r="M10" s="30">
        <f>4+4</f>
        <v>8</v>
      </c>
      <c r="N10" s="1"/>
      <c r="O10" s="1"/>
      <c r="P10" s="1" t="s">
        <v>20</v>
      </c>
      <c r="Q10" s="21">
        <f>SUM(K10:M10)</f>
        <v>8</v>
      </c>
      <c r="R10" s="1" t="s">
        <v>61</v>
      </c>
      <c r="S10" s="9" t="s">
        <v>129</v>
      </c>
      <c r="T10" s="9" t="s">
        <v>128</v>
      </c>
    </row>
    <row r="11" spans="1:20" ht="45">
      <c r="A11" s="2">
        <v>9</v>
      </c>
      <c r="B11" s="6">
        <v>219535</v>
      </c>
      <c r="C11" s="7" t="s">
        <v>79</v>
      </c>
      <c r="D11" s="8" t="s">
        <v>42</v>
      </c>
      <c r="E11" s="13" t="s">
        <v>77</v>
      </c>
      <c r="F11" s="13" t="s">
        <v>78</v>
      </c>
      <c r="G11" s="6" t="s">
        <v>80</v>
      </c>
      <c r="H11" s="11">
        <v>18</v>
      </c>
      <c r="I11" s="19" t="s">
        <v>81</v>
      </c>
      <c r="J11" s="19" t="s">
        <v>76</v>
      </c>
      <c r="K11" s="34">
        <v>25.875</v>
      </c>
      <c r="L11" s="6"/>
      <c r="M11" s="6"/>
      <c r="N11" s="1" t="s">
        <v>38</v>
      </c>
      <c r="O11" s="1"/>
      <c r="P11" s="1" t="s">
        <v>20</v>
      </c>
      <c r="Q11" s="21">
        <f>K11+L11+M11</f>
        <v>25.875</v>
      </c>
      <c r="R11" s="1" t="s">
        <v>82</v>
      </c>
      <c r="S11" s="9" t="s">
        <v>83</v>
      </c>
      <c r="T11" s="9" t="s">
        <v>110</v>
      </c>
    </row>
    <row r="12" spans="1:20" ht="67.5">
      <c r="A12" s="2">
        <v>10</v>
      </c>
      <c r="B12" s="6">
        <v>195888</v>
      </c>
      <c r="C12" s="7" t="s">
        <v>89</v>
      </c>
      <c r="D12" s="8" t="s">
        <v>90</v>
      </c>
      <c r="E12" s="13" t="s">
        <v>31</v>
      </c>
      <c r="F12" s="13" t="s">
        <v>32</v>
      </c>
      <c r="G12" s="23" t="s">
        <v>91</v>
      </c>
      <c r="H12" s="32">
        <v>18</v>
      </c>
      <c r="I12" s="6" t="s">
        <v>18</v>
      </c>
      <c r="J12" s="6" t="s">
        <v>19</v>
      </c>
      <c r="K12" s="20">
        <v>58.12</v>
      </c>
      <c r="L12" s="20">
        <v>176.22</v>
      </c>
      <c r="M12" s="6">
        <f>4</f>
        <v>4</v>
      </c>
      <c r="N12" s="1"/>
      <c r="O12" s="1"/>
      <c r="P12" s="1" t="s">
        <v>20</v>
      </c>
      <c r="Q12" s="21">
        <f>L12+K12+M12</f>
        <v>238.34</v>
      </c>
      <c r="R12" s="33" t="s">
        <v>92</v>
      </c>
      <c r="S12" s="5" t="s">
        <v>112</v>
      </c>
      <c r="T12" s="5" t="s">
        <v>111</v>
      </c>
    </row>
    <row r="13" spans="1:20" ht="91.5">
      <c r="A13" s="23">
        <v>11</v>
      </c>
      <c r="B13" s="6">
        <v>228120</v>
      </c>
      <c r="C13" s="16" t="s">
        <v>33</v>
      </c>
      <c r="D13" s="17" t="s">
        <v>34</v>
      </c>
      <c r="E13" s="13" t="s">
        <v>31</v>
      </c>
      <c r="F13" s="13" t="s">
        <v>32</v>
      </c>
      <c r="G13" s="2" t="s">
        <v>35</v>
      </c>
      <c r="H13" s="18">
        <v>20</v>
      </c>
      <c r="I13" s="19" t="s">
        <v>36</v>
      </c>
      <c r="J13" s="19" t="s">
        <v>37</v>
      </c>
      <c r="K13" s="20">
        <v>23.625</v>
      </c>
      <c r="L13" s="20"/>
      <c r="M13" s="6">
        <f>4</f>
        <v>4</v>
      </c>
      <c r="N13" s="1" t="s">
        <v>38</v>
      </c>
      <c r="O13" s="1" t="s">
        <v>38</v>
      </c>
      <c r="P13" s="1" t="s">
        <v>20</v>
      </c>
      <c r="Q13" s="21">
        <f>L13+K13+M13</f>
        <v>27.625</v>
      </c>
      <c r="R13" s="1" t="s">
        <v>39</v>
      </c>
      <c r="S13" s="22" t="s">
        <v>40</v>
      </c>
      <c r="T13" s="9" t="s">
        <v>118</v>
      </c>
    </row>
    <row r="14" spans="1:20" ht="56.25">
      <c r="A14" s="2">
        <v>12</v>
      </c>
      <c r="B14" s="38">
        <v>729025</v>
      </c>
      <c r="C14" s="39" t="s">
        <v>147</v>
      </c>
      <c r="D14" s="40" t="s">
        <v>148</v>
      </c>
      <c r="E14" s="13" t="s">
        <v>144</v>
      </c>
      <c r="F14" s="13" t="s">
        <v>145</v>
      </c>
      <c r="G14" s="46" t="s">
        <v>152</v>
      </c>
      <c r="H14" s="41">
        <v>23</v>
      </c>
      <c r="I14" s="28" t="s">
        <v>60</v>
      </c>
      <c r="J14" s="28" t="s">
        <v>37</v>
      </c>
      <c r="K14" s="38">
        <v>11.45</v>
      </c>
      <c r="L14" s="38">
        <v>3.58</v>
      </c>
      <c r="M14" s="38">
        <f>4+8</f>
        <v>12</v>
      </c>
      <c r="N14" s="42"/>
      <c r="O14" s="42"/>
      <c r="P14" s="42" t="s">
        <v>20</v>
      </c>
      <c r="Q14" s="43">
        <f t="shared" ref="Q14" si="2">K14+L14+M14</f>
        <v>27.03</v>
      </c>
      <c r="R14" s="42" t="s">
        <v>149</v>
      </c>
      <c r="S14" s="44" t="s">
        <v>150</v>
      </c>
      <c r="T14" s="9" t="s">
        <v>146</v>
      </c>
    </row>
    <row r="15" spans="1:20" ht="90">
      <c r="A15" s="23">
        <v>13</v>
      </c>
      <c r="B15" s="6">
        <v>219686</v>
      </c>
      <c r="C15" s="7" t="s">
        <v>64</v>
      </c>
      <c r="D15" s="8" t="s">
        <v>65</v>
      </c>
      <c r="E15" s="13" t="s">
        <v>62</v>
      </c>
      <c r="F15" s="13" t="s">
        <v>63</v>
      </c>
      <c r="G15" s="6" t="s">
        <v>66</v>
      </c>
      <c r="H15" s="11">
        <v>20</v>
      </c>
      <c r="I15" s="28" t="s">
        <v>60</v>
      </c>
      <c r="J15" s="28" t="s">
        <v>37</v>
      </c>
      <c r="K15" s="6">
        <v>40.200000000000003</v>
      </c>
      <c r="L15" s="6">
        <v>78.58</v>
      </c>
      <c r="M15" s="6">
        <f>4+4+4+6+7</f>
        <v>25</v>
      </c>
      <c r="N15" s="1" t="s">
        <v>21</v>
      </c>
      <c r="O15" s="1"/>
      <c r="P15" s="31" t="s">
        <v>67</v>
      </c>
      <c r="Q15" s="10">
        <f>SUM(K15:M15)</f>
        <v>143.78</v>
      </c>
      <c r="R15" s="1" t="s">
        <v>68</v>
      </c>
      <c r="S15" s="9" t="s">
        <v>135</v>
      </c>
      <c r="T15" s="9" t="s">
        <v>119</v>
      </c>
    </row>
    <row r="16" spans="1:20" ht="102.75">
      <c r="A16" s="2">
        <v>14</v>
      </c>
      <c r="B16" s="23">
        <v>214294</v>
      </c>
      <c r="C16" s="7" t="s">
        <v>84</v>
      </c>
      <c r="D16" s="8" t="s">
        <v>85</v>
      </c>
      <c r="E16" s="13" t="s">
        <v>62</v>
      </c>
      <c r="F16" s="13" t="s">
        <v>63</v>
      </c>
      <c r="G16" s="23" t="s">
        <v>86</v>
      </c>
      <c r="H16" s="11">
        <v>20</v>
      </c>
      <c r="I16" s="19" t="s">
        <v>36</v>
      </c>
      <c r="J16" s="19" t="s">
        <v>37</v>
      </c>
      <c r="K16" s="6">
        <v>21.625</v>
      </c>
      <c r="L16" s="6"/>
      <c r="M16" s="6"/>
      <c r="N16" s="1" t="s">
        <v>38</v>
      </c>
      <c r="O16" s="1"/>
      <c r="P16" s="1" t="s">
        <v>20</v>
      </c>
      <c r="Q16" s="26">
        <f>SUM(K16:M16)</f>
        <v>21.625</v>
      </c>
      <c r="R16" s="1" t="s">
        <v>87</v>
      </c>
      <c r="S16" s="9" t="s">
        <v>88</v>
      </c>
      <c r="T16" s="9" t="s">
        <v>120</v>
      </c>
    </row>
    <row r="17" spans="1:20" ht="78.75">
      <c r="A17" s="23">
        <v>15</v>
      </c>
      <c r="B17" s="6">
        <v>719160</v>
      </c>
      <c r="C17" s="45" t="s">
        <v>138</v>
      </c>
      <c r="D17" s="8" t="s">
        <v>139</v>
      </c>
      <c r="E17" s="13" t="s">
        <v>140</v>
      </c>
      <c r="F17" s="36" t="s">
        <v>137</v>
      </c>
      <c r="G17" s="6" t="s">
        <v>141</v>
      </c>
      <c r="H17" s="11">
        <v>21</v>
      </c>
      <c r="I17" s="6" t="s">
        <v>18</v>
      </c>
      <c r="J17" s="6" t="s">
        <v>19</v>
      </c>
      <c r="K17" s="6">
        <v>19.579999999999998</v>
      </c>
      <c r="L17" s="6">
        <v>44.46</v>
      </c>
      <c r="M17" s="6">
        <f>4</f>
        <v>4</v>
      </c>
      <c r="N17" s="1" t="s">
        <v>21</v>
      </c>
      <c r="O17" s="1" t="s">
        <v>21</v>
      </c>
      <c r="P17" s="1" t="s">
        <v>20</v>
      </c>
      <c r="Q17" s="21">
        <f t="shared" ref="Q17" si="3">K17+L17+M17</f>
        <v>68.039999999999992</v>
      </c>
      <c r="R17" s="1" t="s">
        <v>142</v>
      </c>
      <c r="S17" s="37" t="s">
        <v>143</v>
      </c>
      <c r="T17" s="44" t="s">
        <v>151</v>
      </c>
    </row>
    <row r="18" spans="1:20" ht="59.25">
      <c r="A18" s="2">
        <v>16</v>
      </c>
      <c r="B18" s="6">
        <v>209041</v>
      </c>
      <c r="C18" s="7" t="s">
        <v>121</v>
      </c>
      <c r="D18" s="8" t="s">
        <v>122</v>
      </c>
      <c r="E18" s="13" t="s">
        <v>126</v>
      </c>
      <c r="F18" s="13" t="s">
        <v>127</v>
      </c>
      <c r="G18" s="6" t="s">
        <v>123</v>
      </c>
      <c r="H18" s="11">
        <v>20</v>
      </c>
      <c r="I18" s="19" t="s">
        <v>36</v>
      </c>
      <c r="J18" s="19" t="s">
        <v>37</v>
      </c>
      <c r="K18" s="25">
        <v>22.875</v>
      </c>
      <c r="L18" s="6"/>
      <c r="M18" s="6">
        <f>4+19</f>
        <v>23</v>
      </c>
      <c r="N18" s="1" t="s">
        <v>21</v>
      </c>
      <c r="O18" s="1" t="s">
        <v>21</v>
      </c>
      <c r="P18" s="1" t="s">
        <v>20</v>
      </c>
      <c r="Q18" s="21">
        <f t="shared" ref="Q18" si="4">K18+L18+M18</f>
        <v>45.875</v>
      </c>
      <c r="R18" s="1" t="s">
        <v>124</v>
      </c>
      <c r="S18" s="9" t="s">
        <v>125</v>
      </c>
      <c r="T18" s="9" t="s">
        <v>130</v>
      </c>
    </row>
    <row r="19" spans="1:20" ht="48">
      <c r="A19" s="23">
        <v>17</v>
      </c>
      <c r="B19" s="6">
        <v>215085</v>
      </c>
      <c r="C19" s="48" t="s">
        <v>41</v>
      </c>
      <c r="D19" s="8" t="s">
        <v>42</v>
      </c>
      <c r="E19" s="13" t="s">
        <v>43</v>
      </c>
      <c r="F19" s="13" t="s">
        <v>44</v>
      </c>
      <c r="G19" s="6" t="s">
        <v>45</v>
      </c>
      <c r="H19" s="11">
        <v>20</v>
      </c>
      <c r="I19" s="19" t="s">
        <v>36</v>
      </c>
      <c r="J19" s="19" t="s">
        <v>37</v>
      </c>
      <c r="K19" s="6">
        <v>19</v>
      </c>
      <c r="L19" s="6"/>
      <c r="M19" s="6">
        <f>4+11</f>
        <v>15</v>
      </c>
      <c r="N19" s="1"/>
      <c r="O19" s="1" t="s">
        <v>21</v>
      </c>
      <c r="P19" s="1" t="s">
        <v>20</v>
      </c>
      <c r="Q19" s="21">
        <f>K19+L19+M19</f>
        <v>34</v>
      </c>
      <c r="R19" s="1" t="s">
        <v>46</v>
      </c>
      <c r="S19" s="9" t="s">
        <v>47</v>
      </c>
      <c r="T19" s="49" t="s">
        <v>153</v>
      </c>
    </row>
  </sheetData>
  <autoFilter ref="A2:T19">
    <sortState ref="A3:T16">
      <sortCondition ref="C2"/>
    </sortState>
  </autoFilter>
  <sortState ref="B3:AP25">
    <sortCondition ref="Y3:Y25"/>
    <sortCondition descending="1" ref="AE3:AE25"/>
  </sortState>
  <mergeCells count="1">
    <mergeCell ref="A1:T1"/>
  </mergeCells>
  <phoneticPr fontId="6" type="noConversion"/>
  <conditionalFormatting sqref="F17 H3 J4:J5 H6 J7:J8 H9:H17">
    <cfRule type="cellIs" dxfId="1" priority="2" stopIfTrue="1" operator="lessThan">
      <formula>0</formula>
    </cfRule>
  </conditionalFormatting>
  <conditionalFormatting sqref="J18">
    <cfRule type="cellIs" dxfId="0" priority="25" stopIfTrue="1" operator="lessThan">
      <formula>0</formula>
    </cfRule>
  </conditionalFormatting>
  <printOptions horizontalCentered="1"/>
  <pageMargins left="0.23622047244094491" right="0.23622047244094491" top="0.35433070866141736" bottom="0.74803149606299213" header="0.31496062992125984" footer="0.31496062992125984"/>
  <pageSetup paperSize="9" scale="69" orientation="landscape" r:id="rId1"/>
  <headerFooter>
    <oddFooter>&amp;C&amp;P από &amp;N</oddFooter>
  </headerFooter>
  <ignoredErrors>
    <ignoredError sqref="Q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16η_22-09-2023</vt:lpstr>
      <vt:lpstr>'16η_22-09-2023'!Print_Titles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Αλεξίκας</dc:creator>
  <cp:lastModifiedBy>Gr24-Alex</cp:lastModifiedBy>
  <cp:lastPrinted>2023-09-14T05:28:27Z</cp:lastPrinted>
  <dcterms:created xsi:type="dcterms:W3CDTF">2021-08-25T04:46:35Z</dcterms:created>
  <dcterms:modified xsi:type="dcterms:W3CDTF">2023-09-26T07:06:44Z</dcterms:modified>
</cp:coreProperties>
</file>