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940" windowWidth="19260" windowHeight="6000"/>
  </bookViews>
  <sheets>
    <sheet name="Μόρια Βελτιώσεων-Οριστ τοποθετ" sheetId="1" r:id="rId1"/>
  </sheets>
  <calcPr calcId="124519"/>
</workbook>
</file>

<file path=xl/calcChain.xml><?xml version="1.0" encoding="utf-8"?>
<calcChain xmlns="http://schemas.openxmlformats.org/spreadsheetml/2006/main">
  <c r="Q13" i="1"/>
  <c r="Q11"/>
  <c r="Q128"/>
  <c r="Q51"/>
  <c r="Q64"/>
  <c r="Q58"/>
  <c r="Q65"/>
  <c r="Q82"/>
  <c r="Q88"/>
  <c r="Q110"/>
  <c r="Q16"/>
  <c r="Q39"/>
  <c r="Q7"/>
  <c r="Q102"/>
  <c r="Q19"/>
  <c r="Q14"/>
  <c r="Q68"/>
  <c r="Q106"/>
  <c r="Q27"/>
  <c r="Q50"/>
  <c r="Q25"/>
  <c r="Q15"/>
  <c r="Q89"/>
  <c r="Q99"/>
  <c r="Q52"/>
  <c r="Q114"/>
  <c r="Q107"/>
  <c r="Q93"/>
  <c r="Q10"/>
  <c r="Q118"/>
  <c r="Q83"/>
  <c r="Q8"/>
  <c r="Q63"/>
  <c r="Q29"/>
  <c r="Q125"/>
  <c r="Q100"/>
  <c r="Q36"/>
  <c r="Q41"/>
  <c r="Q112"/>
  <c r="Q81"/>
  <c r="Q116"/>
  <c r="Q117"/>
  <c r="Q20"/>
  <c r="Q78"/>
  <c r="Q49"/>
  <c r="Q54"/>
  <c r="Q26"/>
  <c r="Q113"/>
  <c r="Q70"/>
  <c r="Q109"/>
  <c r="Q9"/>
  <c r="Q121"/>
  <c r="Q18"/>
  <c r="Q44"/>
  <c r="Q80"/>
  <c r="Q77"/>
  <c r="Q132"/>
  <c r="Q74"/>
  <c r="Q34"/>
  <c r="Q122"/>
  <c r="Q42"/>
  <c r="Q56"/>
  <c r="Q91"/>
  <c r="Q67"/>
  <c r="Q127"/>
  <c r="Q90"/>
  <c r="Q108"/>
  <c r="Q23"/>
  <c r="Q45"/>
  <c r="Q33"/>
  <c r="Q35"/>
  <c r="Q30"/>
  <c r="Q126"/>
  <c r="Q87"/>
  <c r="Q124"/>
  <c r="Q123"/>
  <c r="Q71"/>
  <c r="Q69"/>
  <c r="Q17"/>
  <c r="Q119"/>
  <c r="Q43"/>
  <c r="Q55"/>
  <c r="Q53"/>
  <c r="Q60"/>
  <c r="Q95"/>
  <c r="Q84"/>
  <c r="Q133"/>
  <c r="Q134"/>
  <c r="Q21"/>
  <c r="Q76"/>
  <c r="Q103"/>
  <c r="Q12"/>
  <c r="Q40"/>
  <c r="Q48"/>
  <c r="Q24"/>
  <c r="Q104"/>
  <c r="Q98"/>
  <c r="Q111"/>
  <c r="Q94"/>
  <c r="Q22"/>
  <c r="Q120"/>
  <c r="Q5"/>
  <c r="Q6"/>
  <c r="Q129"/>
  <c r="Q92"/>
  <c r="Q79"/>
  <c r="Q115"/>
  <c r="Q59"/>
  <c r="Q73"/>
  <c r="Q131"/>
  <c r="Q105"/>
  <c r="Q86"/>
  <c r="Q31"/>
  <c r="Q47"/>
  <c r="Q72"/>
  <c r="Q32"/>
  <c r="Q96"/>
  <c r="Q85"/>
  <c r="Q28"/>
  <c r="Q135"/>
  <c r="Q75"/>
  <c r="Q130"/>
  <c r="Q136"/>
  <c r="Q57"/>
  <c r="Q66"/>
  <c r="Q101"/>
  <c r="Q97"/>
  <c r="Q46"/>
  <c r="Q38"/>
  <c r="Q62"/>
  <c r="Q137"/>
  <c r="Q37"/>
  <c r="Q61"/>
</calcChain>
</file>

<file path=xl/sharedStrings.xml><?xml version="1.0" encoding="utf-8"?>
<sst xmlns="http://schemas.openxmlformats.org/spreadsheetml/2006/main" count="552" uniqueCount="292">
  <si>
    <t>ΠΕ01</t>
  </si>
  <si>
    <t>Α/Α</t>
  </si>
  <si>
    <t>Επώνυμο</t>
  </si>
  <si>
    <t>Όνομα</t>
  </si>
  <si>
    <t>Οργανική θέση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</si>
  <si>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</si>
  <si>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</si>
  <si>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</si>
  <si>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</si>
  <si>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</si>
  <si>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</si>
  <si>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Συνολ. πλήθος τέκνων</t>
  </si>
  <si>
    <t>Μόρια τέκνων</t>
  </si>
  <si>
    <t>ΑΓΓΕΛΟΠΟΥΛΟΣ</t>
  </si>
  <si>
    <t>ΝΙΚΟΛΑΟΣ</t>
  </si>
  <si>
    <t>ΓΕΡΑΣΙΜΟΣ</t>
  </si>
  <si>
    <t>3ο ΛΥΚΕΙΟ ΚΕΡΚΥΡΑΣ</t>
  </si>
  <si>
    <t>ΒΟΥΛΓΑΡΗ</t>
  </si>
  <si>
    <t>ΙΩΑΝΝΑ</t>
  </si>
  <si>
    <t>ΜΙΧΑΗΛ</t>
  </si>
  <si>
    <t>ΔΗΜΗΤΡΙΑΔΟΥ</t>
  </si>
  <si>
    <t>ΜΑΚΡΙΝΑ</t>
  </si>
  <si>
    <t>ΔΟΞΑΣ</t>
  </si>
  <si>
    <t>ΘΕΟΔΩΡΟΣ</t>
  </si>
  <si>
    <t>ΒΑΣΙΛΕΙΟΣ</t>
  </si>
  <si>
    <t>7ο ΓΥΜΝΑΣΙΟ ΚΕΡΚΥΡΑΣ</t>
  </si>
  <si>
    <t>ΚΟΣΜΑ</t>
  </si>
  <si>
    <t>ΓΕΩΡΓΙΑ</t>
  </si>
  <si>
    <t>ΑΛΕΞΑΝΔΡΟΣ</t>
  </si>
  <si>
    <t>2ο ΕΠΑΛ ΚΕΡΚΥΡΑΣ</t>
  </si>
  <si>
    <t>ΠΑΠΑΧΑΤΖΗ</t>
  </si>
  <si>
    <t>ΒΑΣΙΛΙΚΗ</t>
  </si>
  <si>
    <t>ΧΡΗΣΤΟΣ</t>
  </si>
  <si>
    <t>ΠΑΠΟΥΤΣΗΣ</t>
  </si>
  <si>
    <t>5ο ΛΥΚΕΙΟ ΚΕΡΚΥΡΑΣ</t>
  </si>
  <si>
    <t>ΠΕ02</t>
  </si>
  <si>
    <t>ΑΓΓΕΛΗ</t>
  </si>
  <si>
    <t>ΔΗΜΗΤΡΑ</t>
  </si>
  <si>
    <t>ΒΙΤΟΥΛΑΔΙΤΟΥ</t>
  </si>
  <si>
    <t>ΜΙΧΑΗΛΑ</t>
  </si>
  <si>
    <t>1ο ΕΠΑΛ ΚΕΡΚΥΡΑΣ</t>
  </si>
  <si>
    <t>ΒΡΑΧΛΙΩΤΗ</t>
  </si>
  <si>
    <t>ΕΛΕΝΗ</t>
  </si>
  <si>
    <t>ΙΩΑΝΝΗΣ</t>
  </si>
  <si>
    <t>ΒΩΡΟΣ</t>
  </si>
  <si>
    <t>ΠΑΝΑΓΙΩΤΗΣ</t>
  </si>
  <si>
    <t>ΓΑΣΤΕΡΑΤΟΣ</t>
  </si>
  <si>
    <t>ΓΙΩΤΙΤΣΑ</t>
  </si>
  <si>
    <t>ΣΠΥΡΙΔΟΥΛΑ</t>
  </si>
  <si>
    <t>ΓΚΑΝΑΤΣΙΟΥ</t>
  </si>
  <si>
    <t>ΠΑΡΑΣΚΕΥΗ</t>
  </si>
  <si>
    <t>ΓΕΩΡΓΙΟΣ</t>
  </si>
  <si>
    <t>ΔΟΥΝΤΣΗ</t>
  </si>
  <si>
    <t>ΝΙΚΟΛΑΙΣ ΑΘΗΝΑ</t>
  </si>
  <si>
    <t>ΚΑΡΑΤΖΙΑ</t>
  </si>
  <si>
    <t>ΝΙΚΗ</t>
  </si>
  <si>
    <t>ΚΛΕΙΣΙΑΡΗ</t>
  </si>
  <si>
    <t>ΠΑΝΑΓΙΩΤΑ</t>
  </si>
  <si>
    <t>ΚΡΗΤΙΚΟΥ</t>
  </si>
  <si>
    <t>ΕΛΛΑΣ</t>
  </si>
  <si>
    <t>ΛΕΥΘΕΡΙΩΤΗ</t>
  </si>
  <si>
    <t>ΞΑΝΘΗ</t>
  </si>
  <si>
    <t>ΣΤΑΜΑΤΙΟΣ</t>
  </si>
  <si>
    <t>ΜΑΥΡΟΥΔΗ</t>
  </si>
  <si>
    <t>ΔΕΣΠΟΙΝΑ</t>
  </si>
  <si>
    <t>ΑΘΑΝΑΣΙΟΣ</t>
  </si>
  <si>
    <t>ΜΕΞΑ</t>
  </si>
  <si>
    <t>ΜΑΓΔΑΛΗΝΗ</t>
  </si>
  <si>
    <t>ΣΠΥΡΙΔΩΝ</t>
  </si>
  <si>
    <t>ΜΕΡΙΑΝΟΥ</t>
  </si>
  <si>
    <t>ΑΛΕΞΑΝΔΡΑ</t>
  </si>
  <si>
    <t>ΜΗΤΣΕΛΟΣ</t>
  </si>
  <si>
    <t>ΜΠΑΣΟΥΝΑ</t>
  </si>
  <si>
    <t>ΚΩΝΣΤΑΝΤΙΝΟΣ</t>
  </si>
  <si>
    <t>ΝΤΟΥΜΑΖΙΟΥ</t>
  </si>
  <si>
    <t>ΠΑΝΤΟΥΛΑ</t>
  </si>
  <si>
    <t>ΟΙΚΟΝΟΜΟΥ ΛΑΙΝΑ</t>
  </si>
  <si>
    <t>ΠΑΠΑΓΙΑΝΝΗ</t>
  </si>
  <si>
    <t>ΜΑΡΙΑ</t>
  </si>
  <si>
    <t>ΕΥΑΓΓΕΛΟΣ</t>
  </si>
  <si>
    <t>ΠΑΠΑΔΟΠΟΥΛΟΥ</t>
  </si>
  <si>
    <t>ΣΑΜΟΪΛΗΣ</t>
  </si>
  <si>
    <t>ΓΡΗΓΟΡΙΟΣ</t>
  </si>
  <si>
    <t>ΣΜΠΗΤΑ</t>
  </si>
  <si>
    <t>ΕΥΑΓΓΕΛΙΑ</t>
  </si>
  <si>
    <t>ΣΤΑΥΡΟΠΟΥΛΟΣ</t>
  </si>
  <si>
    <t>ΠΕ03</t>
  </si>
  <si>
    <t>ΖΟΥΠΑΣ</t>
  </si>
  <si>
    <t>ΔΗΜΗΤΡΙΟΣ</t>
  </si>
  <si>
    <t>4ο ΛΥΚΕΙΟ ΚΕΡΚΥΡΑΣ</t>
  </si>
  <si>
    <t>ΘΥΜΗ</t>
  </si>
  <si>
    <t>ΣΤΑΜΑΤΕΛΛΑ</t>
  </si>
  <si>
    <t>1ο ΕΠΑΛ ΚΑΤΩ ΚΟΡΑΚΙΑΝΑΣ</t>
  </si>
  <si>
    <t>ΚΥΡΙΑΚΗ</t>
  </si>
  <si>
    <t>ΑΝΝΑ</t>
  </si>
  <si>
    <t>ΛΟΥΚΑ</t>
  </si>
  <si>
    <t>ΣΟΦΙΑ</t>
  </si>
  <si>
    <t>ΕΛΙΣΑΒΕΤ</t>
  </si>
  <si>
    <t>ΜΠΙΚΑΣ</t>
  </si>
  <si>
    <t>ΑΝΑΣΤΑΣΙΟΣ</t>
  </si>
  <si>
    <t>ΠΑΝΔΗ</t>
  </si>
  <si>
    <t>ΚΩΝΣΤΑΝΤΙΝΑ</t>
  </si>
  <si>
    <t>ΣΓΟΥΡΟΥ</t>
  </si>
  <si>
    <t>ΦΑΓΟΓΕΝΗΣ</t>
  </si>
  <si>
    <t>ΦΑΚΙΟΛΑΣ</t>
  </si>
  <si>
    <t>2ο ΛΥΚΕΙΟ ΚΕΡΚΥΡΑΣ</t>
  </si>
  <si>
    <t>ΧΑΛΙΚΙΟΠΟΥΛΟΣ</t>
  </si>
  <si>
    <t>ΠΕ04.01</t>
  </si>
  <si>
    <t>ΑΛΕΞΑΝΔΡΟΥ</t>
  </si>
  <si>
    <t>ΑΝΤΩΝΙΟΥ</t>
  </si>
  <si>
    <t>ΓΙΑΝΝΟΥΛΗΣ</t>
  </si>
  <si>
    <t>1ο ΛΥΚΕΙΟ ΚΕΡΚΥΡΑΣ</t>
  </si>
  <si>
    <t>ΓΟΥΣΟΠΟΥΛΟΣ</t>
  </si>
  <si>
    <t>ΑΧΙΛΛΕΥΣ</t>
  </si>
  <si>
    <t>ΚΑΡΥΔΗΣ</t>
  </si>
  <si>
    <t>ΜΑΓΟΥΛΑ</t>
  </si>
  <si>
    <t>ΜΠΟΖΙΚΗΣ</t>
  </si>
  <si>
    <t>ΔΙΟΝΥΣΙΟΣ</t>
  </si>
  <si>
    <t>ΜΠΟΥΖΕΡ</t>
  </si>
  <si>
    <t>ΠΑΤΡΙΚΙΟΣ</t>
  </si>
  <si>
    <t>ΠΑΝΔΗΣ</t>
  </si>
  <si>
    <t>ΠΙΠΕΡΑΚΗΣ</t>
  </si>
  <si>
    <t>ΤΡΑΠΕΡΑΣ</t>
  </si>
  <si>
    <t>ΠΕ04.02</t>
  </si>
  <si>
    <t>ΑΓΑΘΟΣ</t>
  </si>
  <si>
    <t>ΜΠΡΑΤΟΥ</t>
  </si>
  <si>
    <t>ΦΙΛΙΟΥ</t>
  </si>
  <si>
    <t>ΟΛΓΑ</t>
  </si>
  <si>
    <t>ΠΕ05</t>
  </si>
  <si>
    <t>ΑΝΕΜΟΓΙΑΝΝΗ</t>
  </si>
  <si>
    <t>ΑΓΓΕΛΙΚΗ</t>
  </si>
  <si>
    <t>ΒΑΣΙΛΑΚΗ</t>
  </si>
  <si>
    <t>ΕΥΡΥΔΙΚΗ</t>
  </si>
  <si>
    <t>ΓΑΒΡΙΗΛΙΔΟΥ</t>
  </si>
  <si>
    <t>ΕΛΕΟΝΩΡΑ</t>
  </si>
  <si>
    <t>ΔΟΥΚΑΚΗ</t>
  </si>
  <si>
    <t>ΑΡΤΕΜΙΣ</t>
  </si>
  <si>
    <t>ΚΟΝΙΑΡΗ</t>
  </si>
  <si>
    <t>ΑΙΚΑΤΕΡΙΝΗ</t>
  </si>
  <si>
    <t>ΜΑΚΡΕΝΟΓΛΟΥ</t>
  </si>
  <si>
    <t>ΓΥΜΝΑΣΙΟ ΜΕ Λ.Τ. ΠΑΞΩΝ</t>
  </si>
  <si>
    <t>ΜΠΑΣΑΓΙΑΝΝΗ</t>
  </si>
  <si>
    <t>ΤΡΑΧΑΝΑΤΖΗΣ</t>
  </si>
  <si>
    <t>ΠΕ06</t>
  </si>
  <si>
    <t>ΚΑΛΙΑΚΑΤΣΟΥ</t>
  </si>
  <si>
    <t>ΠΟΛΥΞΕΝΗ</t>
  </si>
  <si>
    <t>ΚΑΡΜΗ</t>
  </si>
  <si>
    <t>ΚΩΝΣΤΑΝΤΙΝΙΔΟΥ</t>
  </si>
  <si>
    <t>ΚΩΝΣΤΑΝΤΟΠΟΥΛΟΣ</t>
  </si>
  <si>
    <t>ΛΑΖΑΡΑΚΗ</t>
  </si>
  <si>
    <t>ΑΝΑΣΤΑΣΙΑ</t>
  </si>
  <si>
    <t>ΜΟΥΡΜΟΥΡΗ</t>
  </si>
  <si>
    <t>ΝΤΟΥΜΑΝΗ</t>
  </si>
  <si>
    <t>ΠΕΤΑΣΑΚΗ</t>
  </si>
  <si>
    <t>ΠΟΥΛΗΜΕΝΟΣ</t>
  </si>
  <si>
    <t>ΣΕΛΛΑ</t>
  </si>
  <si>
    <t>ΤΖΑΒΕΛΛΑ</t>
  </si>
  <si>
    <t>ΟΥΡΑΝΙΑ</t>
  </si>
  <si>
    <t>ΠΕ07</t>
  </si>
  <si>
    <t>ΔΗΜΟΥΛΗ</t>
  </si>
  <si>
    <t>ΝΙΚΟΛΑΪΔΟΥ</t>
  </si>
  <si>
    <t>ΚΕΡΑΣΑ ΖΑΜΠΙΝΕ</t>
  </si>
  <si>
    <t>ΣΠΙΓΓΟΥ</t>
  </si>
  <si>
    <t>ΣΟΦΙΑ-ΕΥΑ</t>
  </si>
  <si>
    <t>ΠΕ08</t>
  </si>
  <si>
    <t>ΜΙΚΑΛΕΦ</t>
  </si>
  <si>
    <t>ΑΣΠΑΣΙΑ</t>
  </si>
  <si>
    <t>ΣΩΤΗΡΙΟΣ</t>
  </si>
  <si>
    <t>ΡΕΒΗ</t>
  </si>
  <si>
    <t>3ο ΓΥΜΝΑΣΙΟ ΚΕΡΚΥΡΑΣ</t>
  </si>
  <si>
    <t>ΠΕ09</t>
  </si>
  <si>
    <t>ΒΕΡΓΟΣ</t>
  </si>
  <si>
    <t>ΓΚΕΡΕΚΟΣ</t>
  </si>
  <si>
    <t>ΔΕΛΑΛΗΣ</t>
  </si>
  <si>
    <t>ΜΙΛΤΙΑΔΗΣ</t>
  </si>
  <si>
    <t>ΜΑΔΕΜΛΗΣ</t>
  </si>
  <si>
    <t>ΜΑΝΔΗΛΑ</t>
  </si>
  <si>
    <t>ΜΑΡΙΑ - ΚΩΝΣΤΑΝΤΙΝΑ</t>
  </si>
  <si>
    <t>ΝΗΤΑ</t>
  </si>
  <si>
    <t>ΔΗΜΟΣΘΕΝΗΣ</t>
  </si>
  <si>
    <t>ΑΘΗΝΑ</t>
  </si>
  <si>
    <t>ΠΑΡΔΑΛΗ</t>
  </si>
  <si>
    <t>ΠΕ11</t>
  </si>
  <si>
    <t>ΒΙΡΒΙΛΗΣ</t>
  </si>
  <si>
    <t>ΒΡΑΚΑ</t>
  </si>
  <si>
    <t>ΑΡΕΤΗ</t>
  </si>
  <si>
    <t>ΓΑΚΗΣ</t>
  </si>
  <si>
    <t>ΓΟΥΔΕΛΗΣ</t>
  </si>
  <si>
    <t>ΓΡΑΜΜΕΝΟΥ</t>
  </si>
  <si>
    <t>ΜΑΡΙΑ ΕΛΕΝΗ</t>
  </si>
  <si>
    <t>ΖΑΓΟΥΡΑ</t>
  </si>
  <si>
    <t>ΚΟΝΙΔΑΡΗΣ</t>
  </si>
  <si>
    <t>ΜΑΡΤΙΝΟΣ</t>
  </si>
  <si>
    <t>ΞΕΝΟΔΟΧΙΔΗΣ</t>
  </si>
  <si>
    <t>ΠΑΠΑΔΑΤΟΣ</t>
  </si>
  <si>
    <t>ΧΑΡΙΛΑΟΣ</t>
  </si>
  <si>
    <t>6ο ΓΥΜΝΑΣΙΟ ΚΕΡΚΥΡΑΣ</t>
  </si>
  <si>
    <t>ΠΑΠΑΔΟΠΟΥΛΟΣ</t>
  </si>
  <si>
    <t>ΡΑΓΓΟΥ</t>
  </si>
  <si>
    <t>ΣΟΥΜΠΛΗΣ</t>
  </si>
  <si>
    <t>ΥΑΚΙΝΘΟΣ</t>
  </si>
  <si>
    <t>ΤΡΟΥΠΤΣΙΔΗΣ</t>
  </si>
  <si>
    <t>ΣΤΑΥΡΟΣ</t>
  </si>
  <si>
    <t>ΤΣΩΜΟΣ</t>
  </si>
  <si>
    <t>1ο ΓΥΜΝΑΣΙΟ ΚΕΡΚΥΡΑΣ</t>
  </si>
  <si>
    <t>ΠΕ12.03</t>
  </si>
  <si>
    <t>ΚΑΒΒΑΔΙΑΣ</t>
  </si>
  <si>
    <t>2ο ΓΥΜΝΑΣΙΟ ΚΕΡΚΥΡΑΣ</t>
  </si>
  <si>
    <t>ΠΕ13</t>
  </si>
  <si>
    <t>ΚΛΗΤΣΙΝΑΡΗ</t>
  </si>
  <si>
    <t>ΓΡΑΜΜΑΤΙΚΟΣ</t>
  </si>
  <si>
    <t>ΣΠΥΡΙΔΩΝ-ΣΤΑΥΡΟΣ</t>
  </si>
  <si>
    <t>ΔΗΜΗΤΡΟΠΟΥΛΟΣ</t>
  </si>
  <si>
    <t>ΚΑΛΟΓΕΡΟΠΟΥΛΟΥ</t>
  </si>
  <si>
    <t>ΚΑΛΟΥΤΣΑΚΗ</t>
  </si>
  <si>
    <t>ΚΟΥΚΚΟΥΛΛΗ</t>
  </si>
  <si>
    <t>ΧΡΙΣΤΙΝΑ</t>
  </si>
  <si>
    <t>ΜΠΕΓΝΗ</t>
  </si>
  <si>
    <t>ΠΑΠΑΤΣΑΚΩΝΑ</t>
  </si>
  <si>
    <t>ΣΜΑΡΑΓΔΑ</t>
  </si>
  <si>
    <t>ΠΕΤΣΑΛΗΣ</t>
  </si>
  <si>
    <t>ΛΙΑΝΟΥ</t>
  </si>
  <si>
    <t>ΣΤΑΥΡΟΥΛΑ</t>
  </si>
  <si>
    <t>ΜΟΥΡΜΟΥΡΑ</t>
  </si>
  <si>
    <t>ΠΕ17.06</t>
  </si>
  <si>
    <t>ΜΟΣΧΟΠΟΥΛΟΣ</t>
  </si>
  <si>
    <t>ΠΕ17.08</t>
  </si>
  <si>
    <t>ΔΡΑΓΩΝΑΣ</t>
  </si>
  <si>
    <t>ΠΕ18.18</t>
  </si>
  <si>
    <t>ΜΙΑΡΙΤΗΣ</t>
  </si>
  <si>
    <t>ΑΘΑΝΑΣΙΑΔΟΥ</t>
  </si>
  <si>
    <t>ΚΩΤΗ</t>
  </si>
  <si>
    <t>ΕΛΕΝΑ</t>
  </si>
  <si>
    <t>ΝΙΚΟΛΑΚΗΣ</t>
  </si>
  <si>
    <t>ΝΙΚΟΠΟΥΛΟΥ</t>
  </si>
  <si>
    <t>ΡΟΖΑΛΙΑ</t>
  </si>
  <si>
    <t>ΣΩΤΗΡΟΠΟΥΛΟΥ</t>
  </si>
  <si>
    <t>ΤΟΥΤΖΙΑΡΙΔΗ</t>
  </si>
  <si>
    <t>ΜΑΡΙΝΑ</t>
  </si>
  <si>
    <t>ΦΩΤΙΟΥ</t>
  </si>
  <si>
    <t>ΜΑΛΛΙΑΡΟΣ</t>
  </si>
  <si>
    <t>ΠΑΠΠΑΣ</t>
  </si>
  <si>
    <t>ΜΑΡΓΑΡΙΤΗΣ</t>
  </si>
  <si>
    <t>ΠΡΙΤΣΗΣ</t>
  </si>
  <si>
    <t>ΤΖΟΥΡΙΔΟΥ</t>
  </si>
  <si>
    <t>ΠΕ16</t>
  </si>
  <si>
    <t>ΠΕ19-20</t>
  </si>
  <si>
    <t>ΠΕ19-21</t>
  </si>
  <si>
    <t>ΠΕ19-22</t>
  </si>
  <si>
    <t>ΠΕ19-23</t>
  </si>
  <si>
    <t>ΠΕ19-24</t>
  </si>
  <si>
    <t>ΠΕ19-25</t>
  </si>
  <si>
    <t>ΠΕ19-26</t>
  </si>
  <si>
    <t>Κλάδος</t>
  </si>
  <si>
    <t xml:space="preserve">ΛΥΚΕΙΟ ΑΓΡΟΥ </t>
  </si>
  <si>
    <t xml:space="preserve">ΛΥΚΕΙΟ ΚΑΣΤΕΛΛΑΝΩΝ </t>
  </si>
  <si>
    <t>ΛΥΚΕΙΟ ΛΕΥΚΙΜΜΗΣ</t>
  </si>
  <si>
    <t xml:space="preserve">ΓΥΜΝΑΣΙΟ ΑΓΙΟΥ ΙΩΑΝΝΗ </t>
  </si>
  <si>
    <t xml:space="preserve">ΓΥΜΝΑΣΙΟ ΑΓΡΟΥ </t>
  </si>
  <si>
    <t xml:space="preserve">ΓΥΜΝΑΣΙΟ ΑΜΦΙΠΑΓΙΤΩΝ </t>
  </si>
  <si>
    <t xml:space="preserve">ΓΥΜΝΑΣΙΟ ΘΙΝΑΛΙΟΥ </t>
  </si>
  <si>
    <t xml:space="preserve">ΓΥΜΝΑΣΙΟ ΚΑΡΟΥΣΑΔΩΝ </t>
  </si>
  <si>
    <t>ΓΥΜΝΑΣΙΟ ΚΑΣΤΕΛΛΑΝΩΝ</t>
  </si>
  <si>
    <t xml:space="preserve">ΓΥΜΝΑΣΙΟ ΛΕΥΚΙΜΜΗΣ </t>
  </si>
  <si>
    <t xml:space="preserve">ΓΥΜΝΑΣΙΟ ΛΙΑΠΑΔΩΝ </t>
  </si>
  <si>
    <t xml:space="preserve">ΓΥΜΝΑΣΙΟ ΜΕ Λ.Τ. ΑΡΓΥΡΑΔΩΝ </t>
  </si>
  <si>
    <t xml:space="preserve">ΓΥΜΝΑΣΙΟ ΜΕ Λ.Τ. ΣΚΡΙΠΕΡΟΥ </t>
  </si>
  <si>
    <t>ΕΣΠΕΡΙΝΟ ΛΥΚΕΙΟ ΚΕΡΚΥΡΑΣ</t>
  </si>
  <si>
    <t>ΕΣΠΕΡΙΝΟ  ΛΥΚΕΙΟ ΚΕΡΚΥΡΑΣ</t>
  </si>
  <si>
    <t>Μόρια εντοπ. (Κέρκυρα)</t>
  </si>
  <si>
    <t>Μόρια συνυπ. (Κέρκυρα)</t>
  </si>
  <si>
    <t>Β΄ Σύνολο μορίων (για Κέρκυρα: για Παξούς ισχύει το Σύνολο Α΄)</t>
  </si>
  <si>
    <t>Α΄ Σύνολο μορίων</t>
  </si>
  <si>
    <t>ΔΙΑΘΕΣΗ ΠΥΣΔΕ (Προσωρ. 1ο Γ/ΣΙΟ)</t>
  </si>
  <si>
    <t>ΔΙΑΘΕΣΗ ΠΥΣΔΕ (Προσωρ. Γ/ΣΙΟ ΦΑΙΑΚΩΝ)</t>
  </si>
  <si>
    <t>ΔΙΑΘΕΣΗ ΠΥΣΔΕ (Προσωρ. 2ο Γ/ΣΙΟ)</t>
  </si>
  <si>
    <t>ΔΙΑΘΕΣΗ ΠΥΣΔΕ (Προσωρ. Γ/ΣΙΟ ΑΡΓΥΡΑΔΩΝ)</t>
  </si>
  <si>
    <t>ΔΙΑΘΕΣΗ ΠΥΣΔΕ (Προσωρ. Γ/ΣΙΟ ΠΑΞΩΝ)</t>
  </si>
  <si>
    <t>ΔΙΑΘΕΣΗ ΠΥΣΔΕ (Προσωρ. 1ο ΕΠΑΛ)</t>
  </si>
  <si>
    <t>ΔΙΑΘΕΣΗ ΠΥΣΔΕ (Προσωρ. 5ο Γ/ΣΙΟ)</t>
  </si>
  <si>
    <t>ΔΙΑΘΕΣΗ ΠΥΣΔΕ (Προσωρ. ΕΣΠ. ΕΠΑΛ)</t>
  </si>
  <si>
    <t>ΔΙΑΘΕΣΗ ΠΥΣΔΕ (Προσωρ. Γ/ΣΙΟ ΛΙΑΠΑΔΩΝ)</t>
  </si>
  <si>
    <t>ΔΙΑΘΕΣΗ ΠΥΣΔΕ (Προσωρ. Γ/ΣΙΟ ΚΑΣΣΙΟΠΗΣ)</t>
  </si>
  <si>
    <t>ΔΙΑΘΕΣΗ ΠΥΣΔΕ (Προσωρ. 4ο Γ/ΣΙΟ)</t>
  </si>
  <si>
    <t>ΔΙΑΘΕΣΗ ΠΥΣΔΕ (Προσωρ. 5ο ΓΕΛ)</t>
  </si>
  <si>
    <t>ΔΔΕ ΚΕΡΚΥΡΑΣ</t>
  </si>
  <si>
    <t>Σχολικό έτος: 2015-2016 (για οργανική τοποθέτηση από 01/07/2016) [ενστάσεις-διορθώσεις μέχρι 15/04/2016]</t>
  </si>
  <si>
    <t>ΑΙΤΗΣΕΙΣ ΓΙΑ ΜΕΤΑΘΕΣΗ ΕΚΠΑΙΔΕΥΤΙΚΩΝ Δ.Ε. ΓΙΑ ΒΕΛΤΙΩΣΗ Ή ΓΙΑ ΟΡΙΣΤΙΚΗ ΤΟΠΟΘΕΤΗΣΗ (με τις μέχρι σήμερα τροποποιήσεις-διορθώσεις)</t>
  </si>
  <si>
    <t>ΠΕ17.01</t>
  </si>
  <si>
    <t xml:space="preserve">ΓΥΜΝΑΣΙΟ ΜΕ Λ.Τ. ΚΑΣΣΙΟΠΗΣ </t>
  </si>
  <si>
    <t>ΔΙΑΘΕΣΗ ΠΥΣΔΕ (Προσωρ. Γ/ΣΙΟ ΣΚΡΙΠΕΡΟΥ</t>
  </si>
  <si>
    <t>ΔΙΑΘΕΣΗ ΠΥΣΔΕ (Προσωρ. ΕΠΑΛ Κ. ΚΟΡΑΚΙΑΝΑΣ)</t>
  </si>
</sst>
</file>

<file path=xl/styles.xml><?xml version="1.0" encoding="utf-8"?>
<styleSheet xmlns="http://schemas.openxmlformats.org/spreadsheetml/2006/main">
  <numFmts count="1">
    <numFmt numFmtId="164" formatCode="[$-1010408]General"/>
  </numFmts>
  <fonts count="8">
    <font>
      <sz val="10"/>
      <name val="Arial"/>
      <charset val="161"/>
    </font>
    <font>
      <sz val="8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sz val="10"/>
      <name val="Arial"/>
      <family val="2"/>
      <charset val="161"/>
    </font>
    <font>
      <sz val="8"/>
      <color indexed="8"/>
      <name val="Arial"/>
      <family val="2"/>
      <charset val="161"/>
    </font>
    <font>
      <sz val="8"/>
      <name val="Arial"/>
      <family val="2"/>
      <charset val="161"/>
    </font>
    <font>
      <b/>
      <sz val="14"/>
      <color indexed="54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12">
    <xf numFmtId="0" fontId="0" fillId="0" borderId="0" xfId="0">
      <alignment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>
      <alignment wrapText="1"/>
    </xf>
    <xf numFmtId="0" fontId="4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>
      <alignment wrapText="1"/>
    </xf>
    <xf numFmtId="0" fontId="5" fillId="0" borderId="0" xfId="0" applyFont="1" applyBorder="1">
      <alignment wrapText="1"/>
    </xf>
    <xf numFmtId="164" fontId="2" fillId="0" borderId="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R137"/>
  <sheetViews>
    <sheetView showGridLines="0" showZeros="0" tabSelected="1" workbookViewId="0">
      <pane xSplit="3" ySplit="4" topLeftCell="D5" activePane="bottomRight" state="frozen"/>
      <selection pane="topRight" activeCell="D1" sqref="D1"/>
      <selection pane="bottomLeft" activeCell="A2" sqref="A2"/>
      <selection pane="bottomRight" activeCell="E12" sqref="E12"/>
    </sheetView>
  </sheetViews>
  <sheetFormatPr defaultRowHeight="15" customHeight="1"/>
  <cols>
    <col min="1" max="1" width="3.7109375" bestFit="1" customWidth="1"/>
    <col min="2" max="2" width="6.85546875" bestFit="1" customWidth="1"/>
    <col min="3" max="3" width="16.85546875" bestFit="1" customWidth="1"/>
    <col min="4" max="4" width="17.7109375" bestFit="1" customWidth="1"/>
    <col min="5" max="5" width="35.140625" customWidth="1"/>
    <col min="6" max="6" width="6.42578125" customWidth="1"/>
    <col min="7" max="7" width="5.28515625" customWidth="1"/>
    <col min="8" max="8" width="5.42578125" customWidth="1"/>
    <col min="9" max="10" width="6.5703125" customWidth="1"/>
    <col min="11" max="12" width="4.85546875" customWidth="1"/>
    <col min="13" max="13" width="4.140625" customWidth="1"/>
    <col min="14" max="14" width="7" style="3" customWidth="1"/>
    <col min="15" max="15" width="6.5703125" style="8" customWidth="1"/>
    <col min="16" max="16" width="6" style="8" customWidth="1"/>
    <col min="17" max="17" width="9.140625" style="3" customWidth="1"/>
  </cols>
  <sheetData>
    <row r="1" spans="1:18" ht="15" customHeight="1">
      <c r="A1" s="10" t="s">
        <v>285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5" customHeight="1">
      <c r="A2" s="11" t="s">
        <v>287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7" customHeight="1">
      <c r="A3" s="11" t="s">
        <v>286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6" customFormat="1" ht="56.25" customHeight="1">
      <c r="A4" s="5" t="s">
        <v>1</v>
      </c>
      <c r="B4" s="5" t="s">
        <v>253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272</v>
      </c>
      <c r="O4" s="5" t="s">
        <v>269</v>
      </c>
      <c r="P4" s="5" t="s">
        <v>270</v>
      </c>
      <c r="Q4" s="5" t="s">
        <v>271</v>
      </c>
    </row>
    <row r="5" spans="1:18" ht="15" customHeight="1">
      <c r="A5" s="1">
        <v>103</v>
      </c>
      <c r="B5" s="1" t="s">
        <v>0</v>
      </c>
      <c r="C5" s="2" t="s">
        <v>30</v>
      </c>
      <c r="D5" s="2" t="s">
        <v>31</v>
      </c>
      <c r="E5" s="4" t="s">
        <v>260</v>
      </c>
      <c r="F5" s="1">
        <v>15</v>
      </c>
      <c r="G5" s="1">
        <v>0</v>
      </c>
      <c r="H5" s="1">
        <v>1</v>
      </c>
      <c r="I5" s="1">
        <v>37.5</v>
      </c>
      <c r="J5" s="1">
        <v>130.16</v>
      </c>
      <c r="K5" s="1">
        <v>0</v>
      </c>
      <c r="L5" s="1">
        <v>0</v>
      </c>
      <c r="M5" s="1">
        <v>0</v>
      </c>
      <c r="N5" s="9">
        <v>167.66</v>
      </c>
      <c r="O5" s="7">
        <v>0</v>
      </c>
      <c r="P5" s="7">
        <v>0</v>
      </c>
      <c r="Q5" s="9">
        <f t="shared" ref="Q5:Q36" si="0">SUM(N5:P5)</f>
        <v>167.66</v>
      </c>
    </row>
    <row r="6" spans="1:18" ht="15" customHeight="1">
      <c r="A6" s="1">
        <v>104</v>
      </c>
      <c r="B6" s="1" t="s">
        <v>0</v>
      </c>
      <c r="C6" s="2" t="s">
        <v>33</v>
      </c>
      <c r="D6" s="2" t="s">
        <v>14</v>
      </c>
      <c r="E6" s="2" t="s">
        <v>34</v>
      </c>
      <c r="F6" s="1">
        <v>12</v>
      </c>
      <c r="G6" s="1">
        <v>0</v>
      </c>
      <c r="H6" s="1">
        <v>1</v>
      </c>
      <c r="I6" s="1">
        <v>30</v>
      </c>
      <c r="J6" s="1">
        <v>85.83</v>
      </c>
      <c r="K6" s="1">
        <v>4</v>
      </c>
      <c r="L6" s="1">
        <v>1</v>
      </c>
      <c r="M6" s="1">
        <v>4</v>
      </c>
      <c r="N6" s="9">
        <v>123.83</v>
      </c>
      <c r="O6" s="7">
        <v>0</v>
      </c>
      <c r="P6" s="7">
        <v>0</v>
      </c>
      <c r="Q6" s="9">
        <f t="shared" si="0"/>
        <v>123.83</v>
      </c>
    </row>
    <row r="7" spans="1:18" ht="15" customHeight="1">
      <c r="A7" s="1">
        <v>13</v>
      </c>
      <c r="B7" s="1" t="s">
        <v>0</v>
      </c>
      <c r="C7" s="2" t="s">
        <v>17</v>
      </c>
      <c r="D7" s="2" t="s">
        <v>18</v>
      </c>
      <c r="E7" s="4" t="s">
        <v>264</v>
      </c>
      <c r="F7" s="1">
        <v>12</v>
      </c>
      <c r="G7" s="1">
        <v>0</v>
      </c>
      <c r="H7" s="1">
        <v>1</v>
      </c>
      <c r="I7" s="1">
        <v>30</v>
      </c>
      <c r="J7" s="1">
        <v>87.14</v>
      </c>
      <c r="K7" s="1">
        <v>0</v>
      </c>
      <c r="L7" s="1">
        <v>0</v>
      </c>
      <c r="M7" s="1">
        <v>0</v>
      </c>
      <c r="N7" s="9">
        <v>117.14</v>
      </c>
      <c r="O7" s="7">
        <v>0</v>
      </c>
      <c r="P7" s="7">
        <v>0</v>
      </c>
      <c r="Q7" s="9">
        <f t="shared" si="0"/>
        <v>117.14</v>
      </c>
    </row>
    <row r="8" spans="1:18" ht="15" customHeight="1">
      <c r="A8" s="1">
        <v>33</v>
      </c>
      <c r="B8" s="1" t="s">
        <v>0</v>
      </c>
      <c r="C8" s="2" t="s">
        <v>22</v>
      </c>
      <c r="D8" s="2" t="s">
        <v>23</v>
      </c>
      <c r="E8" s="2" t="s">
        <v>25</v>
      </c>
      <c r="F8" s="1">
        <v>9</v>
      </c>
      <c r="G8" s="1">
        <v>0</v>
      </c>
      <c r="H8" s="1">
        <v>15</v>
      </c>
      <c r="I8" s="1">
        <v>22.7</v>
      </c>
      <c r="J8" s="1">
        <v>38.15</v>
      </c>
      <c r="K8" s="1">
        <v>4</v>
      </c>
      <c r="L8" s="1">
        <v>2</v>
      </c>
      <c r="M8" s="1">
        <v>8</v>
      </c>
      <c r="N8" s="9">
        <v>72.849999999999994</v>
      </c>
      <c r="O8" s="7">
        <v>0</v>
      </c>
      <c r="P8" s="7">
        <v>0</v>
      </c>
      <c r="Q8" s="9">
        <f t="shared" si="0"/>
        <v>72.849999999999994</v>
      </c>
    </row>
    <row r="9" spans="1:18" ht="15" customHeight="1">
      <c r="A9" s="1">
        <v>52</v>
      </c>
      <c r="B9" s="1" t="s">
        <v>0</v>
      </c>
      <c r="C9" s="2" t="s">
        <v>26</v>
      </c>
      <c r="D9" s="2" t="s">
        <v>27</v>
      </c>
      <c r="E9" s="2" t="s">
        <v>29</v>
      </c>
      <c r="F9" s="1">
        <v>14</v>
      </c>
      <c r="G9" s="1">
        <v>0</v>
      </c>
      <c r="H9" s="1">
        <v>8</v>
      </c>
      <c r="I9" s="1">
        <v>35</v>
      </c>
      <c r="J9" s="1">
        <v>28.79</v>
      </c>
      <c r="K9" s="1">
        <v>4</v>
      </c>
      <c r="L9" s="1">
        <v>1</v>
      </c>
      <c r="M9" s="1">
        <v>4</v>
      </c>
      <c r="N9" s="9">
        <v>71.790000000000006</v>
      </c>
      <c r="O9" s="7">
        <v>0</v>
      </c>
      <c r="P9" s="7">
        <v>0</v>
      </c>
      <c r="Q9" s="9">
        <f t="shared" si="0"/>
        <v>71.790000000000006</v>
      </c>
    </row>
    <row r="10" spans="1:18" ht="15" customHeight="1">
      <c r="A10" s="1">
        <v>30</v>
      </c>
      <c r="B10" s="1" t="s">
        <v>0</v>
      </c>
      <c r="C10" s="2" t="s">
        <v>20</v>
      </c>
      <c r="D10" s="2" t="s">
        <v>21</v>
      </c>
      <c r="E10" s="4" t="s">
        <v>263</v>
      </c>
      <c r="F10" s="1">
        <v>7</v>
      </c>
      <c r="G10" s="1">
        <v>0</v>
      </c>
      <c r="H10" s="1">
        <v>13</v>
      </c>
      <c r="I10" s="1">
        <v>17.5</v>
      </c>
      <c r="J10" s="1">
        <v>41.49</v>
      </c>
      <c r="K10" s="1">
        <v>4</v>
      </c>
      <c r="L10" s="1">
        <v>2</v>
      </c>
      <c r="M10" s="1">
        <v>8</v>
      </c>
      <c r="N10" s="9">
        <v>70.989999999999995</v>
      </c>
      <c r="O10" s="7">
        <v>0</v>
      </c>
      <c r="P10" s="7">
        <v>0</v>
      </c>
      <c r="Q10" s="9">
        <f t="shared" si="0"/>
        <v>70.989999999999995</v>
      </c>
    </row>
    <row r="11" spans="1:18" ht="15" customHeight="1">
      <c r="A11" s="1">
        <v>3</v>
      </c>
      <c r="B11" s="1" t="s">
        <v>0</v>
      </c>
      <c r="C11" s="2" t="s">
        <v>13</v>
      </c>
      <c r="D11" s="2" t="s">
        <v>14</v>
      </c>
      <c r="E11" s="2" t="s">
        <v>16</v>
      </c>
      <c r="F11" s="1">
        <v>13</v>
      </c>
      <c r="G11" s="1">
        <v>1</v>
      </c>
      <c r="H11" s="1">
        <v>3</v>
      </c>
      <c r="I11" s="1">
        <v>32.700000000000003</v>
      </c>
      <c r="J11" s="1">
        <v>30.39</v>
      </c>
      <c r="K11" s="1">
        <v>0</v>
      </c>
      <c r="L11" s="1">
        <v>0</v>
      </c>
      <c r="M11" s="1">
        <v>0</v>
      </c>
      <c r="N11" s="9">
        <v>63.09</v>
      </c>
      <c r="O11" s="7">
        <v>4</v>
      </c>
      <c r="P11" s="7"/>
      <c r="Q11" s="9">
        <f t="shared" si="0"/>
        <v>67.09</v>
      </c>
    </row>
    <row r="12" spans="1:18" ht="15" customHeight="1">
      <c r="A12" s="1">
        <v>93</v>
      </c>
      <c r="B12" s="1" t="s">
        <v>35</v>
      </c>
      <c r="C12" s="2" t="s">
        <v>76</v>
      </c>
      <c r="D12" s="2" t="s">
        <v>42</v>
      </c>
      <c r="E12" s="4" t="s">
        <v>279</v>
      </c>
      <c r="F12" s="1">
        <v>29</v>
      </c>
      <c r="G12" s="1">
        <v>3</v>
      </c>
      <c r="H12" s="1">
        <v>9</v>
      </c>
      <c r="I12" s="1">
        <v>73.12</v>
      </c>
      <c r="J12" s="1">
        <v>107.41</v>
      </c>
      <c r="K12" s="1">
        <v>0</v>
      </c>
      <c r="L12" s="1">
        <v>0</v>
      </c>
      <c r="M12" s="1">
        <v>0</v>
      </c>
      <c r="N12" s="9">
        <v>180.53</v>
      </c>
      <c r="O12" s="7">
        <v>0</v>
      </c>
      <c r="P12" s="7">
        <v>0</v>
      </c>
      <c r="Q12" s="9">
        <f t="shared" si="0"/>
        <v>180.53</v>
      </c>
    </row>
    <row r="13" spans="1:18" ht="15" customHeight="1">
      <c r="A13" s="1">
        <v>2</v>
      </c>
      <c r="B13" s="1" t="s">
        <v>35</v>
      </c>
      <c r="C13" s="2" t="s">
        <v>36</v>
      </c>
      <c r="D13" s="2" t="s">
        <v>37</v>
      </c>
      <c r="E13" s="4" t="s">
        <v>262</v>
      </c>
      <c r="F13" s="1">
        <v>22</v>
      </c>
      <c r="G13" s="1">
        <v>8</v>
      </c>
      <c r="H13" s="1">
        <v>18</v>
      </c>
      <c r="I13" s="1">
        <v>56.87</v>
      </c>
      <c r="J13" s="1">
        <v>93.49</v>
      </c>
      <c r="K13" s="1">
        <v>4</v>
      </c>
      <c r="L13" s="1">
        <v>0</v>
      </c>
      <c r="M13" s="1">
        <v>0</v>
      </c>
      <c r="N13" s="9">
        <v>154.36000000000001</v>
      </c>
      <c r="O13" s="7">
        <v>4</v>
      </c>
      <c r="P13" s="7">
        <v>0</v>
      </c>
      <c r="Q13" s="9">
        <f t="shared" si="0"/>
        <v>158.36000000000001</v>
      </c>
    </row>
    <row r="14" spans="1:18" ht="15" customHeight="1">
      <c r="A14" s="1">
        <v>17</v>
      </c>
      <c r="B14" s="1" t="s">
        <v>35</v>
      </c>
      <c r="C14" s="2" t="s">
        <v>44</v>
      </c>
      <c r="D14" s="2" t="s">
        <v>45</v>
      </c>
      <c r="E14" s="4" t="s">
        <v>266</v>
      </c>
      <c r="F14" s="1">
        <v>15</v>
      </c>
      <c r="G14" s="1">
        <v>0</v>
      </c>
      <c r="H14" s="1">
        <v>1</v>
      </c>
      <c r="I14" s="1">
        <v>37.5</v>
      </c>
      <c r="J14" s="1">
        <v>76.06</v>
      </c>
      <c r="K14" s="1">
        <v>4</v>
      </c>
      <c r="L14" s="1">
        <v>3</v>
      </c>
      <c r="M14" s="1">
        <v>14</v>
      </c>
      <c r="N14" s="9">
        <v>131.56</v>
      </c>
      <c r="O14" s="7">
        <v>0</v>
      </c>
      <c r="P14" s="7">
        <v>4</v>
      </c>
      <c r="Q14" s="9">
        <f t="shared" si="0"/>
        <v>135.56</v>
      </c>
    </row>
    <row r="15" spans="1:18" ht="15" customHeight="1">
      <c r="A15" s="1">
        <v>23</v>
      </c>
      <c r="B15" s="1" t="s">
        <v>35</v>
      </c>
      <c r="C15" s="2" t="s">
        <v>49</v>
      </c>
      <c r="D15" s="2" t="s">
        <v>50</v>
      </c>
      <c r="E15" s="4" t="s">
        <v>266</v>
      </c>
      <c r="F15" s="1">
        <v>18</v>
      </c>
      <c r="G15" s="1">
        <v>4</v>
      </c>
      <c r="H15" s="1">
        <v>15</v>
      </c>
      <c r="I15" s="1">
        <v>46.04</v>
      </c>
      <c r="J15" s="1">
        <v>44.45</v>
      </c>
      <c r="K15" s="1">
        <v>4</v>
      </c>
      <c r="L15" s="1">
        <v>3</v>
      </c>
      <c r="M15" s="1">
        <v>14</v>
      </c>
      <c r="N15" s="9">
        <v>108.49</v>
      </c>
      <c r="O15" s="7">
        <v>4</v>
      </c>
      <c r="P15" s="7">
        <v>4</v>
      </c>
      <c r="Q15" s="9">
        <f t="shared" si="0"/>
        <v>116.49</v>
      </c>
    </row>
    <row r="16" spans="1:18" ht="15" customHeight="1">
      <c r="A16" s="1">
        <v>12</v>
      </c>
      <c r="B16" s="1" t="s">
        <v>35</v>
      </c>
      <c r="C16" s="2" t="s">
        <v>38</v>
      </c>
      <c r="D16" s="2" t="s">
        <v>39</v>
      </c>
      <c r="E16" s="2" t="s">
        <v>40</v>
      </c>
      <c r="F16" s="1">
        <v>15</v>
      </c>
      <c r="G16" s="1">
        <v>1</v>
      </c>
      <c r="H16" s="1">
        <v>23</v>
      </c>
      <c r="I16" s="1">
        <v>37.909999999999997</v>
      </c>
      <c r="J16" s="1">
        <v>73.78</v>
      </c>
      <c r="K16" s="1">
        <v>0</v>
      </c>
      <c r="L16" s="1">
        <v>0</v>
      </c>
      <c r="M16" s="1">
        <v>0</v>
      </c>
      <c r="N16" s="9">
        <v>111.69</v>
      </c>
      <c r="O16" s="7">
        <v>4</v>
      </c>
      <c r="P16" s="7">
        <v>0</v>
      </c>
      <c r="Q16" s="9">
        <f t="shared" si="0"/>
        <v>115.69</v>
      </c>
    </row>
    <row r="17" spans="1:17" ht="15" customHeight="1">
      <c r="A17" s="1">
        <v>80</v>
      </c>
      <c r="B17" s="1" t="s">
        <v>35</v>
      </c>
      <c r="C17" s="2" t="s">
        <v>72</v>
      </c>
      <c r="D17" s="2" t="s">
        <v>31</v>
      </c>
      <c r="E17" s="4" t="s">
        <v>258</v>
      </c>
      <c r="F17" s="1">
        <v>11</v>
      </c>
      <c r="G17" s="1">
        <v>1</v>
      </c>
      <c r="H17" s="1">
        <v>26</v>
      </c>
      <c r="I17" s="1">
        <v>27.91</v>
      </c>
      <c r="J17" s="1">
        <v>75.66</v>
      </c>
      <c r="K17" s="1">
        <v>4</v>
      </c>
      <c r="L17" s="1">
        <v>1</v>
      </c>
      <c r="M17" s="1">
        <v>4</v>
      </c>
      <c r="N17" s="9">
        <v>111.57</v>
      </c>
      <c r="O17" s="7">
        <v>0</v>
      </c>
      <c r="P17" s="7">
        <v>4</v>
      </c>
      <c r="Q17" s="9">
        <f t="shared" si="0"/>
        <v>115.57</v>
      </c>
    </row>
    <row r="18" spans="1:17" ht="15" customHeight="1">
      <c r="A18" s="1">
        <v>54</v>
      </c>
      <c r="B18" s="1" t="s">
        <v>35</v>
      </c>
      <c r="C18" s="2" t="s">
        <v>58</v>
      </c>
      <c r="D18" s="2" t="s">
        <v>59</v>
      </c>
      <c r="E18" s="4" t="s">
        <v>263</v>
      </c>
      <c r="F18" s="1">
        <v>11</v>
      </c>
      <c r="G18" s="1">
        <v>4</v>
      </c>
      <c r="H18" s="1">
        <v>14</v>
      </c>
      <c r="I18" s="1">
        <v>28.33</v>
      </c>
      <c r="J18" s="1">
        <v>74.489999999999995</v>
      </c>
      <c r="K18" s="1">
        <v>4</v>
      </c>
      <c r="L18" s="1">
        <v>0</v>
      </c>
      <c r="M18" s="1">
        <v>0</v>
      </c>
      <c r="N18" s="9">
        <v>106.82</v>
      </c>
      <c r="O18" s="7">
        <v>4</v>
      </c>
      <c r="P18" s="7">
        <v>4</v>
      </c>
      <c r="Q18" s="9">
        <f t="shared" si="0"/>
        <v>114.82</v>
      </c>
    </row>
    <row r="19" spans="1:17" ht="15" customHeight="1">
      <c r="A19" s="1">
        <v>16</v>
      </c>
      <c r="B19" s="1" t="s">
        <v>35</v>
      </c>
      <c r="C19" s="2" t="s">
        <v>41</v>
      </c>
      <c r="D19" s="2" t="s">
        <v>42</v>
      </c>
      <c r="E19" s="2" t="s">
        <v>40</v>
      </c>
      <c r="F19" s="1">
        <v>19</v>
      </c>
      <c r="G19" s="1">
        <v>3</v>
      </c>
      <c r="H19" s="1">
        <v>2</v>
      </c>
      <c r="I19" s="1">
        <v>48.12</v>
      </c>
      <c r="J19" s="1">
        <v>54.39</v>
      </c>
      <c r="K19" s="1">
        <v>4</v>
      </c>
      <c r="L19" s="1">
        <v>1</v>
      </c>
      <c r="M19" s="1">
        <v>4</v>
      </c>
      <c r="N19" s="9">
        <v>110.51</v>
      </c>
      <c r="O19" s="7">
        <v>4</v>
      </c>
      <c r="P19" s="7">
        <v>0</v>
      </c>
      <c r="Q19" s="9">
        <f t="shared" si="0"/>
        <v>114.51</v>
      </c>
    </row>
    <row r="20" spans="1:17" ht="15" customHeight="1">
      <c r="A20" s="1">
        <v>44</v>
      </c>
      <c r="B20" s="1" t="s">
        <v>35</v>
      </c>
      <c r="C20" s="2" t="s">
        <v>54</v>
      </c>
      <c r="D20" s="2" t="s">
        <v>55</v>
      </c>
      <c r="E20" s="4" t="s">
        <v>260</v>
      </c>
      <c r="F20" s="1">
        <v>9</v>
      </c>
      <c r="G20" s="1">
        <v>10</v>
      </c>
      <c r="H20" s="1">
        <v>13</v>
      </c>
      <c r="I20" s="1">
        <v>24.58</v>
      </c>
      <c r="J20" s="1">
        <v>76.239999999999995</v>
      </c>
      <c r="K20" s="1">
        <v>4</v>
      </c>
      <c r="L20" s="1">
        <v>0</v>
      </c>
      <c r="M20" s="1">
        <v>0</v>
      </c>
      <c r="N20" s="9">
        <v>104.82</v>
      </c>
      <c r="O20" s="7">
        <v>4</v>
      </c>
      <c r="P20" s="7">
        <v>4</v>
      </c>
      <c r="Q20" s="9">
        <f t="shared" si="0"/>
        <v>112.82</v>
      </c>
    </row>
    <row r="21" spans="1:17" ht="15" customHeight="1">
      <c r="A21" s="1">
        <v>90</v>
      </c>
      <c r="B21" s="1" t="s">
        <v>35</v>
      </c>
      <c r="C21" s="2" t="s">
        <v>74</v>
      </c>
      <c r="D21" s="2" t="s">
        <v>75</v>
      </c>
      <c r="E21" s="4" t="s">
        <v>261</v>
      </c>
      <c r="F21" s="1">
        <v>11</v>
      </c>
      <c r="G21" s="1">
        <v>0</v>
      </c>
      <c r="H21" s="1">
        <v>1</v>
      </c>
      <c r="I21" s="1">
        <v>27.5</v>
      </c>
      <c r="J21" s="1">
        <v>84.75</v>
      </c>
      <c r="K21" s="1">
        <v>0</v>
      </c>
      <c r="L21" s="1">
        <v>0</v>
      </c>
      <c r="M21" s="1">
        <v>0</v>
      </c>
      <c r="N21" s="9">
        <v>112.25</v>
      </c>
      <c r="O21" s="7">
        <v>0</v>
      </c>
      <c r="P21" s="7">
        <v>0</v>
      </c>
      <c r="Q21" s="9">
        <f t="shared" si="0"/>
        <v>112.25</v>
      </c>
    </row>
    <row r="22" spans="1:17" ht="15" customHeight="1">
      <c r="A22" s="1">
        <v>101</v>
      </c>
      <c r="B22" s="1" t="s">
        <v>35</v>
      </c>
      <c r="C22" s="2" t="s">
        <v>80</v>
      </c>
      <c r="D22" s="2" t="s">
        <v>37</v>
      </c>
      <c r="E22" s="2" t="s">
        <v>289</v>
      </c>
      <c r="F22" s="1">
        <v>9</v>
      </c>
      <c r="G22" s="1">
        <v>7</v>
      </c>
      <c r="H22" s="1">
        <v>5</v>
      </c>
      <c r="I22" s="1">
        <v>23.95</v>
      </c>
      <c r="J22" s="1">
        <v>67.31</v>
      </c>
      <c r="K22" s="1">
        <v>4</v>
      </c>
      <c r="L22" s="1">
        <v>1</v>
      </c>
      <c r="M22" s="1">
        <v>4</v>
      </c>
      <c r="N22" s="9">
        <v>99.26</v>
      </c>
      <c r="O22" s="7">
        <v>4</v>
      </c>
      <c r="P22" s="7">
        <v>4</v>
      </c>
      <c r="Q22" s="9">
        <f t="shared" si="0"/>
        <v>107.26</v>
      </c>
    </row>
    <row r="23" spans="1:17" ht="15" customHeight="1">
      <c r="A23" s="1">
        <v>69</v>
      </c>
      <c r="B23" s="1" t="s">
        <v>35</v>
      </c>
      <c r="C23" s="2" t="s">
        <v>63</v>
      </c>
      <c r="D23" s="2" t="s">
        <v>64</v>
      </c>
      <c r="E23" s="4" t="s">
        <v>257</v>
      </c>
      <c r="F23" s="1">
        <v>11</v>
      </c>
      <c r="G23" s="1">
        <v>5</v>
      </c>
      <c r="H23" s="1">
        <v>14</v>
      </c>
      <c r="I23" s="1">
        <v>28.54</v>
      </c>
      <c r="J23" s="1">
        <v>50.47</v>
      </c>
      <c r="K23" s="1">
        <v>4</v>
      </c>
      <c r="L23" s="1">
        <v>3</v>
      </c>
      <c r="M23" s="1">
        <v>14</v>
      </c>
      <c r="N23" s="9">
        <v>97.01</v>
      </c>
      <c r="O23" s="7">
        <v>4</v>
      </c>
      <c r="P23" s="7">
        <v>4</v>
      </c>
      <c r="Q23" s="9">
        <f t="shared" si="0"/>
        <v>105.01</v>
      </c>
    </row>
    <row r="24" spans="1:17" ht="15" customHeight="1">
      <c r="A24" s="1">
        <v>96</v>
      </c>
      <c r="B24" s="1" t="s">
        <v>35</v>
      </c>
      <c r="C24" s="2" t="s">
        <v>77</v>
      </c>
      <c r="D24" s="2" t="s">
        <v>78</v>
      </c>
      <c r="E24" s="2" t="s">
        <v>34</v>
      </c>
      <c r="F24" s="1">
        <v>10</v>
      </c>
      <c r="G24" s="1">
        <v>0</v>
      </c>
      <c r="H24" s="1">
        <v>23</v>
      </c>
      <c r="I24" s="1">
        <v>25.2</v>
      </c>
      <c r="J24" s="1">
        <v>59.38</v>
      </c>
      <c r="K24" s="1">
        <v>4</v>
      </c>
      <c r="L24" s="1">
        <v>2</v>
      </c>
      <c r="M24" s="1">
        <v>8</v>
      </c>
      <c r="N24" s="9">
        <v>96.58</v>
      </c>
      <c r="O24" s="7">
        <v>4</v>
      </c>
      <c r="P24" s="7">
        <v>4</v>
      </c>
      <c r="Q24" s="9">
        <f t="shared" si="0"/>
        <v>104.58</v>
      </c>
    </row>
    <row r="25" spans="1:17" ht="15" customHeight="1">
      <c r="A25" s="1">
        <v>22</v>
      </c>
      <c r="B25" s="1" t="s">
        <v>35</v>
      </c>
      <c r="C25" s="2" t="s">
        <v>47</v>
      </c>
      <c r="D25" s="2" t="s">
        <v>48</v>
      </c>
      <c r="E25" s="4" t="s">
        <v>266</v>
      </c>
      <c r="F25" s="1">
        <v>12</v>
      </c>
      <c r="G25" s="1">
        <v>3</v>
      </c>
      <c r="H25" s="1">
        <v>0</v>
      </c>
      <c r="I25" s="1">
        <v>30.62</v>
      </c>
      <c r="J25" s="1">
        <v>59.9</v>
      </c>
      <c r="K25" s="1">
        <v>4</v>
      </c>
      <c r="L25" s="1">
        <v>0</v>
      </c>
      <c r="M25" s="1">
        <v>0</v>
      </c>
      <c r="N25" s="9">
        <v>94.52</v>
      </c>
      <c r="O25" s="7">
        <v>4</v>
      </c>
      <c r="P25" s="7">
        <v>4</v>
      </c>
      <c r="Q25" s="9">
        <f t="shared" si="0"/>
        <v>102.52</v>
      </c>
    </row>
    <row r="26" spans="1:17" ht="15" customHeight="1">
      <c r="A26" s="1">
        <v>48</v>
      </c>
      <c r="B26" s="1" t="s">
        <v>35</v>
      </c>
      <c r="C26" s="2" t="s">
        <v>56</v>
      </c>
      <c r="D26" s="2" t="s">
        <v>57</v>
      </c>
      <c r="E26" s="2" t="s">
        <v>34</v>
      </c>
      <c r="F26" s="1">
        <v>11</v>
      </c>
      <c r="G26" s="1">
        <v>2</v>
      </c>
      <c r="H26" s="1">
        <v>0</v>
      </c>
      <c r="I26" s="1">
        <v>27.91</v>
      </c>
      <c r="J26" s="1">
        <v>64.48</v>
      </c>
      <c r="K26" s="1">
        <v>4</v>
      </c>
      <c r="L26" s="1">
        <v>0</v>
      </c>
      <c r="M26" s="1">
        <v>0</v>
      </c>
      <c r="N26" s="9">
        <v>96.39</v>
      </c>
      <c r="O26" s="7">
        <v>4</v>
      </c>
      <c r="P26" s="7">
        <v>0</v>
      </c>
      <c r="Q26" s="9">
        <f t="shared" si="0"/>
        <v>100.39</v>
      </c>
    </row>
    <row r="27" spans="1:17" ht="15" customHeight="1">
      <c r="A27" s="1">
        <v>20</v>
      </c>
      <c r="B27" s="1" t="s">
        <v>35</v>
      </c>
      <c r="C27" s="2" t="s">
        <v>46</v>
      </c>
      <c r="D27" s="2" t="s">
        <v>15</v>
      </c>
      <c r="E27" s="2" t="s">
        <v>16</v>
      </c>
      <c r="F27" s="1">
        <v>14</v>
      </c>
      <c r="G27" s="1">
        <v>0</v>
      </c>
      <c r="H27" s="1">
        <v>2</v>
      </c>
      <c r="I27" s="1">
        <v>35</v>
      </c>
      <c r="J27" s="1">
        <v>60.49</v>
      </c>
      <c r="K27" s="1">
        <v>0</v>
      </c>
      <c r="L27" s="1">
        <v>0</v>
      </c>
      <c r="M27" s="1">
        <v>0</v>
      </c>
      <c r="N27" s="9">
        <v>95.49</v>
      </c>
      <c r="O27" s="7">
        <v>4</v>
      </c>
      <c r="P27" s="7">
        <v>0</v>
      </c>
      <c r="Q27" s="9">
        <f t="shared" si="0"/>
        <v>99.49</v>
      </c>
    </row>
    <row r="28" spans="1:17" ht="15" customHeight="1">
      <c r="A28" s="1">
        <v>120</v>
      </c>
      <c r="B28" s="1" t="s">
        <v>35</v>
      </c>
      <c r="C28" s="2" t="s">
        <v>85</v>
      </c>
      <c r="D28" s="2" t="s">
        <v>65</v>
      </c>
      <c r="E28" s="4" t="s">
        <v>254</v>
      </c>
      <c r="F28" s="1">
        <v>10</v>
      </c>
      <c r="G28" s="1">
        <v>3</v>
      </c>
      <c r="H28" s="1">
        <v>8</v>
      </c>
      <c r="I28" s="1">
        <v>25.62</v>
      </c>
      <c r="J28" s="1">
        <v>57.81</v>
      </c>
      <c r="K28" s="1">
        <v>4</v>
      </c>
      <c r="L28" s="1">
        <v>1</v>
      </c>
      <c r="M28" s="1">
        <v>4</v>
      </c>
      <c r="N28" s="9">
        <v>91.43</v>
      </c>
      <c r="O28" s="7">
        <v>4</v>
      </c>
      <c r="P28" s="7">
        <v>0</v>
      </c>
      <c r="Q28" s="9">
        <f t="shared" si="0"/>
        <v>95.43</v>
      </c>
    </row>
    <row r="29" spans="1:17" ht="15" customHeight="1">
      <c r="A29" s="1">
        <v>35</v>
      </c>
      <c r="B29" s="1" t="s">
        <v>35</v>
      </c>
      <c r="C29" s="2" t="s">
        <v>52</v>
      </c>
      <c r="D29" s="2" t="s">
        <v>53</v>
      </c>
      <c r="E29" s="2" t="s">
        <v>40</v>
      </c>
      <c r="F29" s="1">
        <v>14</v>
      </c>
      <c r="G29" s="1">
        <v>8</v>
      </c>
      <c r="H29" s="1">
        <v>26</v>
      </c>
      <c r="I29" s="1">
        <v>36.869999999999997</v>
      </c>
      <c r="J29" s="1">
        <v>47.24</v>
      </c>
      <c r="K29" s="1">
        <v>0</v>
      </c>
      <c r="L29" s="1">
        <v>0</v>
      </c>
      <c r="M29" s="1">
        <v>0</v>
      </c>
      <c r="N29" s="9">
        <v>84.11</v>
      </c>
      <c r="O29" s="7">
        <v>4</v>
      </c>
      <c r="P29" s="7">
        <v>0</v>
      </c>
      <c r="Q29" s="9">
        <f t="shared" si="0"/>
        <v>88.11</v>
      </c>
    </row>
    <row r="30" spans="1:17" ht="15" customHeight="1">
      <c r="A30" s="1">
        <v>73</v>
      </c>
      <c r="B30" s="1" t="s">
        <v>35</v>
      </c>
      <c r="C30" s="2" t="s">
        <v>71</v>
      </c>
      <c r="D30" s="2" t="s">
        <v>68</v>
      </c>
      <c r="E30" s="4" t="s">
        <v>254</v>
      </c>
      <c r="F30" s="1">
        <v>10</v>
      </c>
      <c r="G30" s="1">
        <v>1</v>
      </c>
      <c r="H30" s="1">
        <v>26</v>
      </c>
      <c r="I30" s="1">
        <v>25.41</v>
      </c>
      <c r="J30" s="1">
        <v>60.76</v>
      </c>
      <c r="K30" s="1">
        <v>0</v>
      </c>
      <c r="L30" s="1">
        <v>0</v>
      </c>
      <c r="M30" s="1">
        <v>0</v>
      </c>
      <c r="N30" s="9">
        <v>86.17</v>
      </c>
      <c r="O30" s="7">
        <v>0</v>
      </c>
      <c r="P30" s="7">
        <v>0</v>
      </c>
      <c r="Q30" s="9">
        <f t="shared" si="0"/>
        <v>86.17</v>
      </c>
    </row>
    <row r="31" spans="1:17" ht="15" customHeight="1">
      <c r="A31" s="1">
        <v>114</v>
      </c>
      <c r="B31" s="1" t="s">
        <v>35</v>
      </c>
      <c r="C31" s="2" t="s">
        <v>81</v>
      </c>
      <c r="D31" s="2" t="s">
        <v>82</v>
      </c>
      <c r="E31" s="4" t="s">
        <v>265</v>
      </c>
      <c r="F31" s="1">
        <v>10</v>
      </c>
      <c r="G31" s="1">
        <v>2</v>
      </c>
      <c r="H31" s="1">
        <v>3</v>
      </c>
      <c r="I31" s="1">
        <v>25.41</v>
      </c>
      <c r="J31" s="1">
        <v>48.04</v>
      </c>
      <c r="K31" s="1">
        <v>4</v>
      </c>
      <c r="L31" s="1">
        <v>0</v>
      </c>
      <c r="M31" s="1">
        <v>0</v>
      </c>
      <c r="N31" s="9">
        <v>77.45</v>
      </c>
      <c r="O31" s="7">
        <v>4</v>
      </c>
      <c r="P31" s="7">
        <v>4</v>
      </c>
      <c r="Q31" s="9">
        <f t="shared" si="0"/>
        <v>85.45</v>
      </c>
    </row>
    <row r="32" spans="1:17" ht="15" customHeight="1">
      <c r="A32" s="1">
        <v>117</v>
      </c>
      <c r="B32" s="1" t="s">
        <v>35</v>
      </c>
      <c r="C32" s="2" t="s">
        <v>83</v>
      </c>
      <c r="D32" s="2" t="s">
        <v>84</v>
      </c>
      <c r="E32" s="4" t="s">
        <v>261</v>
      </c>
      <c r="F32" s="1">
        <v>6</v>
      </c>
      <c r="G32" s="1">
        <v>10</v>
      </c>
      <c r="H32" s="1">
        <v>7</v>
      </c>
      <c r="I32" s="1">
        <v>17.079999999999998</v>
      </c>
      <c r="J32" s="1">
        <v>46.83</v>
      </c>
      <c r="K32" s="1">
        <v>4</v>
      </c>
      <c r="L32" s="1">
        <v>2</v>
      </c>
      <c r="M32" s="1">
        <v>8</v>
      </c>
      <c r="N32" s="9">
        <v>75.91</v>
      </c>
      <c r="O32" s="7">
        <v>4</v>
      </c>
      <c r="P32" s="7">
        <v>4</v>
      </c>
      <c r="Q32" s="9">
        <f t="shared" si="0"/>
        <v>83.91</v>
      </c>
    </row>
    <row r="33" spans="1:17" ht="15" customHeight="1">
      <c r="A33" s="1">
        <v>71</v>
      </c>
      <c r="B33" s="1" t="s">
        <v>35</v>
      </c>
      <c r="C33" s="2" t="s">
        <v>66</v>
      </c>
      <c r="D33" s="2" t="s">
        <v>67</v>
      </c>
      <c r="E33" s="4" t="s">
        <v>265</v>
      </c>
      <c r="F33" s="1">
        <v>8</v>
      </c>
      <c r="G33" s="1">
        <v>8</v>
      </c>
      <c r="H33" s="1">
        <v>4</v>
      </c>
      <c r="I33" s="1">
        <v>21.66</v>
      </c>
      <c r="J33" s="1">
        <v>55.13</v>
      </c>
      <c r="K33" s="1">
        <v>0</v>
      </c>
      <c r="L33" s="1">
        <v>0</v>
      </c>
      <c r="M33" s="1">
        <v>0</v>
      </c>
      <c r="N33" s="9">
        <v>76.790000000000006</v>
      </c>
      <c r="O33" s="7">
        <v>4</v>
      </c>
      <c r="P33" s="7">
        <v>0</v>
      </c>
      <c r="Q33" s="9">
        <f t="shared" si="0"/>
        <v>80.790000000000006</v>
      </c>
    </row>
    <row r="34" spans="1:17" ht="15" customHeight="1">
      <c r="A34" s="1">
        <v>60</v>
      </c>
      <c r="B34" s="1" t="s">
        <v>35</v>
      </c>
      <c r="C34" s="2" t="s">
        <v>60</v>
      </c>
      <c r="D34" s="2" t="s">
        <v>61</v>
      </c>
      <c r="E34" s="4" t="s">
        <v>266</v>
      </c>
      <c r="F34" s="1">
        <v>7</v>
      </c>
      <c r="G34" s="1">
        <v>11</v>
      </c>
      <c r="H34" s="1">
        <v>7</v>
      </c>
      <c r="I34" s="1">
        <v>19.79</v>
      </c>
      <c r="J34" s="1">
        <v>42.31</v>
      </c>
      <c r="K34" s="1">
        <v>4</v>
      </c>
      <c r="L34" s="1">
        <v>1</v>
      </c>
      <c r="M34" s="1">
        <v>4</v>
      </c>
      <c r="N34" s="9">
        <v>70.099999999999994</v>
      </c>
      <c r="O34" s="7">
        <v>4</v>
      </c>
      <c r="P34" s="7">
        <v>4</v>
      </c>
      <c r="Q34" s="9">
        <f t="shared" si="0"/>
        <v>78.099999999999994</v>
      </c>
    </row>
    <row r="35" spans="1:17" ht="15" customHeight="1">
      <c r="A35" s="1">
        <v>72</v>
      </c>
      <c r="B35" s="1" t="s">
        <v>35</v>
      </c>
      <c r="C35" s="2" t="s">
        <v>69</v>
      </c>
      <c r="D35" s="2" t="s">
        <v>70</v>
      </c>
      <c r="E35" s="2" t="s">
        <v>34</v>
      </c>
      <c r="F35" s="1">
        <v>10</v>
      </c>
      <c r="G35" s="1">
        <v>5</v>
      </c>
      <c r="H35" s="1">
        <v>3</v>
      </c>
      <c r="I35" s="1">
        <v>26.04</v>
      </c>
      <c r="J35" s="1">
        <v>26.31</v>
      </c>
      <c r="K35" s="1">
        <v>4</v>
      </c>
      <c r="L35" s="1">
        <v>1</v>
      </c>
      <c r="M35" s="1">
        <v>4</v>
      </c>
      <c r="N35" s="9">
        <v>60.35</v>
      </c>
      <c r="O35" s="7">
        <v>4</v>
      </c>
      <c r="P35" s="7">
        <v>4</v>
      </c>
      <c r="Q35" s="9">
        <f t="shared" si="0"/>
        <v>68.349999999999994</v>
      </c>
    </row>
    <row r="36" spans="1:17" ht="15" customHeight="1">
      <c r="A36" s="1">
        <v>38</v>
      </c>
      <c r="B36" s="1" t="s">
        <v>86</v>
      </c>
      <c r="C36" s="2" t="s">
        <v>87</v>
      </c>
      <c r="D36" s="2" t="s">
        <v>88</v>
      </c>
      <c r="E36" s="2" t="s">
        <v>89</v>
      </c>
      <c r="F36" s="1">
        <v>35</v>
      </c>
      <c r="G36" s="1">
        <v>5</v>
      </c>
      <c r="H36" s="1">
        <v>27</v>
      </c>
      <c r="I36" s="1">
        <v>88.75</v>
      </c>
      <c r="J36" s="1">
        <v>104.8</v>
      </c>
      <c r="K36" s="1">
        <v>4</v>
      </c>
      <c r="L36" s="1">
        <v>0</v>
      </c>
      <c r="M36" s="1">
        <v>0</v>
      </c>
      <c r="N36" s="9">
        <v>197.55</v>
      </c>
      <c r="O36" s="7">
        <v>4</v>
      </c>
      <c r="P36" s="7">
        <v>4</v>
      </c>
      <c r="Q36" s="9">
        <f t="shared" si="0"/>
        <v>205.55</v>
      </c>
    </row>
    <row r="37" spans="1:17" ht="15" customHeight="1">
      <c r="A37" s="1">
        <v>133</v>
      </c>
      <c r="B37" s="1" t="s">
        <v>86</v>
      </c>
      <c r="C37" s="2" t="s">
        <v>106</v>
      </c>
      <c r="D37" s="2" t="s">
        <v>68</v>
      </c>
      <c r="E37" s="2" t="s">
        <v>105</v>
      </c>
      <c r="F37" s="1">
        <v>21</v>
      </c>
      <c r="G37" s="1">
        <v>0</v>
      </c>
      <c r="H37" s="1">
        <v>11</v>
      </c>
      <c r="I37" s="1">
        <v>52.5</v>
      </c>
      <c r="J37" s="1">
        <v>76.08</v>
      </c>
      <c r="K37" s="1">
        <v>4</v>
      </c>
      <c r="L37" s="1">
        <v>0</v>
      </c>
      <c r="M37" s="1">
        <v>0</v>
      </c>
      <c r="N37" s="9">
        <v>132.58000000000001</v>
      </c>
      <c r="O37" s="7">
        <v>4</v>
      </c>
      <c r="P37" s="7">
        <v>4</v>
      </c>
      <c r="Q37" s="9">
        <f t="shared" ref="Q37:Q68" si="1">SUM(N37:P37)</f>
        <v>140.58000000000001</v>
      </c>
    </row>
    <row r="38" spans="1:17" ht="15" customHeight="1">
      <c r="A38" s="1">
        <v>130</v>
      </c>
      <c r="B38" s="1" t="s">
        <v>86</v>
      </c>
      <c r="C38" s="2" t="s">
        <v>104</v>
      </c>
      <c r="D38" s="2" t="s">
        <v>28</v>
      </c>
      <c r="E38" s="2" t="s">
        <v>105</v>
      </c>
      <c r="F38" s="1">
        <v>25</v>
      </c>
      <c r="G38" s="1">
        <v>4</v>
      </c>
      <c r="H38" s="1">
        <v>19</v>
      </c>
      <c r="I38" s="1">
        <v>63.54</v>
      </c>
      <c r="J38" s="1">
        <v>54.16</v>
      </c>
      <c r="K38" s="1">
        <v>4</v>
      </c>
      <c r="L38" s="1">
        <v>2</v>
      </c>
      <c r="M38" s="1">
        <v>8</v>
      </c>
      <c r="N38" s="9">
        <v>129.69999999999999</v>
      </c>
      <c r="O38" s="7">
        <v>4</v>
      </c>
      <c r="P38" s="7">
        <v>4</v>
      </c>
      <c r="Q38" s="9">
        <f t="shared" si="1"/>
        <v>137.69999999999999</v>
      </c>
    </row>
    <row r="39" spans="1:17" ht="15" customHeight="1">
      <c r="A39" s="1">
        <v>14</v>
      </c>
      <c r="B39" s="1" t="s">
        <v>86</v>
      </c>
      <c r="C39" s="2" t="s">
        <v>17</v>
      </c>
      <c r="D39" s="2" t="s">
        <v>42</v>
      </c>
      <c r="E39" s="4" t="s">
        <v>256</v>
      </c>
      <c r="F39" s="1">
        <v>10</v>
      </c>
      <c r="G39" s="1">
        <v>2</v>
      </c>
      <c r="H39" s="1">
        <v>10</v>
      </c>
      <c r="I39" s="1">
        <v>25.41</v>
      </c>
      <c r="J39" s="1">
        <v>82.82</v>
      </c>
      <c r="K39" s="1">
        <v>4</v>
      </c>
      <c r="L39" s="1">
        <v>2</v>
      </c>
      <c r="M39" s="1">
        <v>8</v>
      </c>
      <c r="N39" s="9">
        <v>120.23</v>
      </c>
      <c r="O39" s="7">
        <v>4</v>
      </c>
      <c r="P39" s="7">
        <v>4</v>
      </c>
      <c r="Q39" s="9">
        <f t="shared" si="1"/>
        <v>128.23000000000002</v>
      </c>
    </row>
    <row r="40" spans="1:17" ht="15" customHeight="1">
      <c r="A40" s="1">
        <v>94</v>
      </c>
      <c r="B40" s="1" t="s">
        <v>86</v>
      </c>
      <c r="C40" s="2" t="s">
        <v>100</v>
      </c>
      <c r="D40" s="2" t="s">
        <v>101</v>
      </c>
      <c r="E40" s="4" t="s">
        <v>263</v>
      </c>
      <c r="F40" s="1">
        <v>8</v>
      </c>
      <c r="G40" s="1">
        <v>0</v>
      </c>
      <c r="H40" s="1">
        <v>11</v>
      </c>
      <c r="I40" s="1">
        <v>20</v>
      </c>
      <c r="J40" s="1">
        <v>63.16</v>
      </c>
      <c r="K40" s="1">
        <v>4</v>
      </c>
      <c r="L40" s="1">
        <v>2</v>
      </c>
      <c r="M40" s="1">
        <v>8</v>
      </c>
      <c r="N40" s="9">
        <v>95.16</v>
      </c>
      <c r="O40" s="7">
        <v>4</v>
      </c>
      <c r="P40" s="7">
        <v>0</v>
      </c>
      <c r="Q40" s="9">
        <f t="shared" si="1"/>
        <v>99.16</v>
      </c>
    </row>
    <row r="41" spans="1:17" ht="15" customHeight="1">
      <c r="A41" s="1">
        <v>39</v>
      </c>
      <c r="B41" s="1" t="s">
        <v>86</v>
      </c>
      <c r="C41" s="2" t="s">
        <v>90</v>
      </c>
      <c r="D41" s="2" t="s">
        <v>91</v>
      </c>
      <c r="E41" s="2" t="s">
        <v>92</v>
      </c>
      <c r="F41" s="1">
        <v>10</v>
      </c>
      <c r="G41" s="1">
        <v>7</v>
      </c>
      <c r="H41" s="1">
        <v>24</v>
      </c>
      <c r="I41" s="1">
        <v>26.66</v>
      </c>
      <c r="J41" s="1">
        <v>53.32</v>
      </c>
      <c r="K41" s="1">
        <v>4</v>
      </c>
      <c r="L41" s="1">
        <v>1</v>
      </c>
      <c r="M41" s="1">
        <v>4</v>
      </c>
      <c r="N41" s="9">
        <v>87.98</v>
      </c>
      <c r="O41" s="7">
        <v>4</v>
      </c>
      <c r="P41" s="7">
        <v>4</v>
      </c>
      <c r="Q41" s="9">
        <f t="shared" si="1"/>
        <v>95.98</v>
      </c>
    </row>
    <row r="42" spans="1:17" ht="15" customHeight="1">
      <c r="A42" s="1">
        <v>62</v>
      </c>
      <c r="B42" s="1" t="s">
        <v>86</v>
      </c>
      <c r="C42" s="2" t="s">
        <v>95</v>
      </c>
      <c r="D42" s="2" t="s">
        <v>96</v>
      </c>
      <c r="E42" s="4" t="s">
        <v>267</v>
      </c>
      <c r="F42" s="1">
        <v>13</v>
      </c>
      <c r="G42" s="1">
        <v>11</v>
      </c>
      <c r="H42" s="1">
        <v>13</v>
      </c>
      <c r="I42" s="1">
        <v>34.79</v>
      </c>
      <c r="J42" s="1">
        <v>48.31</v>
      </c>
      <c r="K42" s="1">
        <v>4</v>
      </c>
      <c r="L42" s="1">
        <v>1</v>
      </c>
      <c r="M42" s="1">
        <v>4</v>
      </c>
      <c r="N42" s="9">
        <v>91.1</v>
      </c>
      <c r="O42" s="7">
        <v>4</v>
      </c>
      <c r="P42" s="7">
        <v>0</v>
      </c>
      <c r="Q42" s="9">
        <f t="shared" si="1"/>
        <v>95.1</v>
      </c>
    </row>
    <row r="43" spans="1:17" ht="15" customHeight="1">
      <c r="A43" s="1">
        <v>82</v>
      </c>
      <c r="B43" s="1" t="s">
        <v>86</v>
      </c>
      <c r="C43" s="2" t="s">
        <v>98</v>
      </c>
      <c r="D43" s="2" t="s">
        <v>99</v>
      </c>
      <c r="E43" s="4" t="s">
        <v>254</v>
      </c>
      <c r="F43" s="1">
        <v>9</v>
      </c>
      <c r="G43" s="1">
        <v>0</v>
      </c>
      <c r="H43" s="1">
        <v>14</v>
      </c>
      <c r="I43" s="1">
        <v>22.5</v>
      </c>
      <c r="J43" s="1">
        <v>57.13</v>
      </c>
      <c r="K43" s="1">
        <v>0</v>
      </c>
      <c r="L43" s="1">
        <v>0</v>
      </c>
      <c r="M43" s="1">
        <v>0</v>
      </c>
      <c r="N43" s="9">
        <v>79.63</v>
      </c>
      <c r="O43" s="7">
        <v>0</v>
      </c>
      <c r="P43" s="7">
        <v>0</v>
      </c>
      <c r="Q43" s="9">
        <f t="shared" si="1"/>
        <v>79.63</v>
      </c>
    </row>
    <row r="44" spans="1:17" ht="15" customHeight="1">
      <c r="A44" s="1">
        <v>55</v>
      </c>
      <c r="B44" s="1" t="s">
        <v>86</v>
      </c>
      <c r="C44" s="2" t="s">
        <v>93</v>
      </c>
      <c r="D44" s="2" t="s">
        <v>94</v>
      </c>
      <c r="E44" s="4" t="s">
        <v>264</v>
      </c>
      <c r="F44" s="1">
        <v>8</v>
      </c>
      <c r="G44" s="1">
        <v>0</v>
      </c>
      <c r="H44" s="1">
        <v>9</v>
      </c>
      <c r="I44" s="1">
        <v>20</v>
      </c>
      <c r="J44" s="1">
        <v>49.39</v>
      </c>
      <c r="K44" s="1">
        <v>0</v>
      </c>
      <c r="L44" s="1">
        <v>0</v>
      </c>
      <c r="M44" s="1">
        <v>0</v>
      </c>
      <c r="N44" s="9">
        <v>69.39</v>
      </c>
      <c r="O44" s="7">
        <v>4</v>
      </c>
      <c r="P44" s="7">
        <v>0</v>
      </c>
      <c r="Q44" s="9">
        <f t="shared" si="1"/>
        <v>73.39</v>
      </c>
    </row>
    <row r="45" spans="1:17" ht="15" customHeight="1">
      <c r="A45" s="1">
        <v>70</v>
      </c>
      <c r="B45" s="1" t="s">
        <v>86</v>
      </c>
      <c r="C45" s="2" t="s">
        <v>66</v>
      </c>
      <c r="D45" s="2" t="s">
        <v>97</v>
      </c>
      <c r="E45" s="2" t="s">
        <v>40</v>
      </c>
      <c r="F45" s="1">
        <v>11</v>
      </c>
      <c r="G45" s="1">
        <v>1</v>
      </c>
      <c r="H45" s="1">
        <v>27</v>
      </c>
      <c r="I45" s="1">
        <v>27.91</v>
      </c>
      <c r="J45" s="1">
        <v>23.95</v>
      </c>
      <c r="K45" s="1">
        <v>4</v>
      </c>
      <c r="L45" s="1">
        <v>2</v>
      </c>
      <c r="M45" s="1">
        <v>8</v>
      </c>
      <c r="N45" s="9">
        <v>63.86</v>
      </c>
      <c r="O45" s="7">
        <v>4</v>
      </c>
      <c r="P45" s="7">
        <v>4</v>
      </c>
      <c r="Q45" s="9">
        <f t="shared" si="1"/>
        <v>71.86</v>
      </c>
    </row>
    <row r="46" spans="1:17" ht="15" customHeight="1">
      <c r="A46" s="1">
        <v>129</v>
      </c>
      <c r="B46" s="1" t="s">
        <v>86</v>
      </c>
      <c r="C46" s="2" t="s">
        <v>103</v>
      </c>
      <c r="D46" s="2" t="s">
        <v>24</v>
      </c>
      <c r="E46" s="2" t="s">
        <v>34</v>
      </c>
      <c r="F46" s="1">
        <v>10</v>
      </c>
      <c r="G46" s="1">
        <v>2</v>
      </c>
      <c r="H46" s="1">
        <v>16</v>
      </c>
      <c r="I46" s="1">
        <v>25.62</v>
      </c>
      <c r="J46" s="1">
        <v>28.84</v>
      </c>
      <c r="K46" s="1">
        <v>4</v>
      </c>
      <c r="L46" s="1">
        <v>2</v>
      </c>
      <c r="M46" s="1">
        <v>8</v>
      </c>
      <c r="N46" s="9">
        <v>66.459999999999994</v>
      </c>
      <c r="O46" s="7">
        <v>4</v>
      </c>
      <c r="P46" s="7">
        <v>0</v>
      </c>
      <c r="Q46" s="9">
        <f t="shared" si="1"/>
        <v>70.459999999999994</v>
      </c>
    </row>
    <row r="47" spans="1:17" ht="15" customHeight="1">
      <c r="A47" s="1">
        <v>115</v>
      </c>
      <c r="B47" s="1" t="s">
        <v>86</v>
      </c>
      <c r="C47" s="2" t="s">
        <v>102</v>
      </c>
      <c r="D47" s="2" t="s">
        <v>78</v>
      </c>
      <c r="E47" s="2" t="s">
        <v>92</v>
      </c>
      <c r="F47" s="1">
        <v>6</v>
      </c>
      <c r="G47" s="1">
        <v>0</v>
      </c>
      <c r="H47" s="1">
        <v>8</v>
      </c>
      <c r="I47" s="1">
        <v>15</v>
      </c>
      <c r="J47" s="1">
        <v>29.32</v>
      </c>
      <c r="K47" s="1">
        <v>4</v>
      </c>
      <c r="L47" s="1">
        <v>1</v>
      </c>
      <c r="M47" s="1">
        <v>4</v>
      </c>
      <c r="N47" s="9">
        <v>52.32</v>
      </c>
      <c r="O47" s="7">
        <v>4</v>
      </c>
      <c r="P47" s="7">
        <v>4</v>
      </c>
      <c r="Q47" s="9">
        <f t="shared" si="1"/>
        <v>60.32</v>
      </c>
    </row>
    <row r="48" spans="1:17" ht="15" customHeight="1">
      <c r="A48" s="1">
        <v>95</v>
      </c>
      <c r="B48" s="1" t="s">
        <v>107</v>
      </c>
      <c r="C48" s="2" t="s">
        <v>120</v>
      </c>
      <c r="D48" s="2" t="s">
        <v>99</v>
      </c>
      <c r="E48" s="4" t="s">
        <v>256</v>
      </c>
      <c r="F48" s="1">
        <v>14</v>
      </c>
      <c r="G48" s="1">
        <v>3</v>
      </c>
      <c r="H48" s="1">
        <v>27</v>
      </c>
      <c r="I48" s="1">
        <v>35.83</v>
      </c>
      <c r="J48" s="1">
        <v>107.02</v>
      </c>
      <c r="K48" s="1">
        <v>4</v>
      </c>
      <c r="L48" s="1">
        <v>1</v>
      </c>
      <c r="M48" s="1">
        <v>4</v>
      </c>
      <c r="N48" s="9">
        <v>150.85</v>
      </c>
      <c r="O48" s="7">
        <v>4</v>
      </c>
      <c r="P48" s="7">
        <v>4</v>
      </c>
      <c r="Q48" s="9">
        <f t="shared" si="1"/>
        <v>158.85</v>
      </c>
    </row>
    <row r="49" spans="1:17" ht="15" customHeight="1">
      <c r="A49" s="1">
        <v>46</v>
      </c>
      <c r="B49" s="1" t="s">
        <v>107</v>
      </c>
      <c r="C49" s="2" t="s">
        <v>114</v>
      </c>
      <c r="D49" s="2" t="s">
        <v>73</v>
      </c>
      <c r="E49" s="2" t="s">
        <v>89</v>
      </c>
      <c r="F49" s="1">
        <v>22</v>
      </c>
      <c r="G49" s="1">
        <v>4</v>
      </c>
      <c r="H49" s="1">
        <v>2</v>
      </c>
      <c r="I49" s="1">
        <v>55.83</v>
      </c>
      <c r="J49" s="1">
        <v>88.82</v>
      </c>
      <c r="K49" s="1">
        <v>4</v>
      </c>
      <c r="L49" s="1">
        <v>0</v>
      </c>
      <c r="M49" s="1">
        <v>0</v>
      </c>
      <c r="N49" s="9">
        <v>148.65</v>
      </c>
      <c r="O49" s="7">
        <v>4</v>
      </c>
      <c r="P49" s="7">
        <v>0</v>
      </c>
      <c r="Q49" s="9">
        <f t="shared" si="1"/>
        <v>152.65</v>
      </c>
    </row>
    <row r="50" spans="1:17" ht="15" customHeight="1">
      <c r="A50" s="1">
        <v>21</v>
      </c>
      <c r="B50" s="1" t="s">
        <v>107</v>
      </c>
      <c r="C50" s="2" t="s">
        <v>110</v>
      </c>
      <c r="D50" s="2" t="s">
        <v>15</v>
      </c>
      <c r="E50" s="2" t="s">
        <v>111</v>
      </c>
      <c r="F50" s="1">
        <v>23</v>
      </c>
      <c r="G50" s="1">
        <v>11</v>
      </c>
      <c r="H50" s="1">
        <v>7</v>
      </c>
      <c r="I50" s="1">
        <v>59.79</v>
      </c>
      <c r="J50" s="1">
        <v>50.18</v>
      </c>
      <c r="K50" s="1">
        <v>0</v>
      </c>
      <c r="L50" s="1">
        <v>0</v>
      </c>
      <c r="M50" s="1">
        <v>0</v>
      </c>
      <c r="N50" s="9">
        <v>109.97</v>
      </c>
      <c r="O50" s="7">
        <v>4</v>
      </c>
      <c r="P50" s="7">
        <v>0</v>
      </c>
      <c r="Q50" s="9">
        <f t="shared" si="1"/>
        <v>113.97</v>
      </c>
    </row>
    <row r="51" spans="1:17" ht="15" customHeight="1">
      <c r="A51" s="1">
        <v>5</v>
      </c>
      <c r="B51" s="1" t="s">
        <v>107</v>
      </c>
      <c r="C51" s="2" t="s">
        <v>108</v>
      </c>
      <c r="D51" s="2" t="s">
        <v>79</v>
      </c>
      <c r="E51" s="4" t="s">
        <v>259</v>
      </c>
      <c r="F51" s="1">
        <v>10</v>
      </c>
      <c r="G51" s="1">
        <v>0</v>
      </c>
      <c r="H51" s="1">
        <v>1</v>
      </c>
      <c r="I51" s="1">
        <v>25</v>
      </c>
      <c r="J51" s="1">
        <v>77.48</v>
      </c>
      <c r="K51" s="1">
        <v>4</v>
      </c>
      <c r="L51" s="1">
        <v>1</v>
      </c>
      <c r="M51" s="1">
        <v>4</v>
      </c>
      <c r="N51" s="9">
        <v>110.48</v>
      </c>
      <c r="O51" s="7">
        <v>0</v>
      </c>
      <c r="P51" s="7">
        <v>0</v>
      </c>
      <c r="Q51" s="9">
        <f t="shared" si="1"/>
        <v>110.48</v>
      </c>
    </row>
    <row r="52" spans="1:17" ht="15" customHeight="1">
      <c r="A52" s="1">
        <v>26</v>
      </c>
      <c r="B52" s="1" t="s">
        <v>107</v>
      </c>
      <c r="C52" s="2" t="s">
        <v>112</v>
      </c>
      <c r="D52" s="2" t="s">
        <v>113</v>
      </c>
      <c r="E52" s="4" t="s">
        <v>265</v>
      </c>
      <c r="F52" s="1">
        <v>10</v>
      </c>
      <c r="G52" s="1">
        <v>0</v>
      </c>
      <c r="H52" s="1">
        <v>23</v>
      </c>
      <c r="I52" s="1">
        <v>25.2</v>
      </c>
      <c r="J52" s="1">
        <v>70.16</v>
      </c>
      <c r="K52" s="1">
        <v>4</v>
      </c>
      <c r="L52" s="1">
        <v>0</v>
      </c>
      <c r="M52" s="1">
        <v>0</v>
      </c>
      <c r="N52" s="9">
        <v>99.36</v>
      </c>
      <c r="O52" s="7">
        <v>4</v>
      </c>
      <c r="P52" s="7">
        <v>0</v>
      </c>
      <c r="Q52" s="9">
        <f t="shared" si="1"/>
        <v>103.36</v>
      </c>
    </row>
    <row r="53" spans="1:17" ht="15" customHeight="1">
      <c r="A53" s="1">
        <v>84</v>
      </c>
      <c r="B53" s="1" t="s">
        <v>107</v>
      </c>
      <c r="C53" s="2" t="s">
        <v>118</v>
      </c>
      <c r="D53" s="2" t="s">
        <v>119</v>
      </c>
      <c r="E53" s="4" t="s">
        <v>266</v>
      </c>
      <c r="F53" s="1">
        <v>12</v>
      </c>
      <c r="G53" s="1">
        <v>11</v>
      </c>
      <c r="H53" s="1">
        <v>12</v>
      </c>
      <c r="I53" s="1">
        <v>32.29</v>
      </c>
      <c r="J53" s="1">
        <v>47.03</v>
      </c>
      <c r="K53" s="1">
        <v>4</v>
      </c>
      <c r="L53" s="1">
        <v>1</v>
      </c>
      <c r="M53" s="1">
        <v>4</v>
      </c>
      <c r="N53" s="9">
        <v>87.32</v>
      </c>
      <c r="O53" s="7">
        <v>4</v>
      </c>
      <c r="P53" s="7">
        <v>4</v>
      </c>
      <c r="Q53" s="9">
        <f t="shared" si="1"/>
        <v>95.32</v>
      </c>
    </row>
    <row r="54" spans="1:17" ht="15" customHeight="1">
      <c r="A54" s="1">
        <v>47</v>
      </c>
      <c r="B54" s="1" t="s">
        <v>107</v>
      </c>
      <c r="C54" s="2" t="s">
        <v>114</v>
      </c>
      <c r="D54" s="2" t="s">
        <v>19</v>
      </c>
      <c r="E54" s="4" t="s">
        <v>261</v>
      </c>
      <c r="F54" s="1">
        <v>7</v>
      </c>
      <c r="G54" s="1">
        <v>1</v>
      </c>
      <c r="H54" s="1">
        <v>22</v>
      </c>
      <c r="I54" s="1">
        <v>17.91</v>
      </c>
      <c r="J54" s="1">
        <v>55.97</v>
      </c>
      <c r="K54" s="1">
        <v>4</v>
      </c>
      <c r="L54" s="1">
        <v>2</v>
      </c>
      <c r="M54" s="1">
        <v>8</v>
      </c>
      <c r="N54" s="9">
        <v>85.88</v>
      </c>
      <c r="O54" s="7">
        <v>4</v>
      </c>
      <c r="P54" s="7">
        <v>4</v>
      </c>
      <c r="Q54" s="9">
        <f t="shared" si="1"/>
        <v>93.88</v>
      </c>
    </row>
    <row r="55" spans="1:17" ht="15" customHeight="1">
      <c r="A55" s="1">
        <v>83</v>
      </c>
      <c r="B55" s="1" t="s">
        <v>107</v>
      </c>
      <c r="C55" s="2" t="s">
        <v>116</v>
      </c>
      <c r="D55" s="2" t="s">
        <v>117</v>
      </c>
      <c r="E55" s="4" t="s">
        <v>260</v>
      </c>
      <c r="F55" s="1">
        <v>7</v>
      </c>
      <c r="G55" s="1">
        <v>7</v>
      </c>
      <c r="H55" s="1">
        <v>6</v>
      </c>
      <c r="I55" s="1">
        <v>18.95</v>
      </c>
      <c r="J55" s="1">
        <v>59.99</v>
      </c>
      <c r="K55" s="1">
        <v>4</v>
      </c>
      <c r="L55" s="1">
        <v>1</v>
      </c>
      <c r="M55" s="1">
        <v>4</v>
      </c>
      <c r="N55" s="9">
        <v>86.94</v>
      </c>
      <c r="O55" s="7">
        <v>0</v>
      </c>
      <c r="P55" s="7">
        <v>4</v>
      </c>
      <c r="Q55" s="9">
        <f t="shared" si="1"/>
        <v>90.94</v>
      </c>
    </row>
    <row r="56" spans="1:17" ht="15" customHeight="1">
      <c r="A56" s="1">
        <v>63</v>
      </c>
      <c r="B56" s="1" t="s">
        <v>107</v>
      </c>
      <c r="C56" s="2" t="s">
        <v>115</v>
      </c>
      <c r="D56" s="2" t="s">
        <v>42</v>
      </c>
      <c r="E56" s="4" t="s">
        <v>29</v>
      </c>
      <c r="F56" s="1">
        <v>8</v>
      </c>
      <c r="G56" s="1">
        <v>1</v>
      </c>
      <c r="H56" s="1">
        <v>7</v>
      </c>
      <c r="I56" s="1">
        <v>20.2</v>
      </c>
      <c r="J56" s="1">
        <v>48.4</v>
      </c>
      <c r="K56" s="1">
        <v>4</v>
      </c>
      <c r="L56" s="1">
        <v>3</v>
      </c>
      <c r="M56" s="1">
        <v>14</v>
      </c>
      <c r="N56" s="9">
        <v>86.6</v>
      </c>
      <c r="O56" s="7">
        <v>4</v>
      </c>
      <c r="P56" s="7">
        <v>0</v>
      </c>
      <c r="Q56" s="9">
        <f t="shared" si="1"/>
        <v>90.6</v>
      </c>
    </row>
    <row r="57" spans="1:17" ht="15" customHeight="1">
      <c r="A57" s="1">
        <v>125</v>
      </c>
      <c r="B57" s="1" t="s">
        <v>107</v>
      </c>
      <c r="C57" s="2" t="s">
        <v>122</v>
      </c>
      <c r="D57" s="2" t="s">
        <v>88</v>
      </c>
      <c r="E57" s="4" t="s">
        <v>262</v>
      </c>
      <c r="F57" s="1">
        <v>10</v>
      </c>
      <c r="G57" s="1">
        <v>0</v>
      </c>
      <c r="H57" s="1">
        <v>0</v>
      </c>
      <c r="I57" s="1">
        <v>25</v>
      </c>
      <c r="J57" s="1">
        <v>50.93</v>
      </c>
      <c r="K57" s="1">
        <v>0</v>
      </c>
      <c r="L57" s="1">
        <v>0</v>
      </c>
      <c r="M57" s="1">
        <v>0</v>
      </c>
      <c r="N57" s="9">
        <v>75.930000000000007</v>
      </c>
      <c r="O57" s="7">
        <v>4</v>
      </c>
      <c r="P57" s="7">
        <v>0</v>
      </c>
      <c r="Q57" s="9">
        <f t="shared" si="1"/>
        <v>79.930000000000007</v>
      </c>
    </row>
    <row r="58" spans="1:17" ht="15" customHeight="1">
      <c r="A58" s="1">
        <v>7</v>
      </c>
      <c r="B58" s="1" t="s">
        <v>107</v>
      </c>
      <c r="C58" s="2" t="s">
        <v>109</v>
      </c>
      <c r="D58" s="2" t="s">
        <v>43</v>
      </c>
      <c r="E58" s="2" t="s">
        <v>34</v>
      </c>
      <c r="F58" s="1">
        <v>12</v>
      </c>
      <c r="G58" s="1">
        <v>0</v>
      </c>
      <c r="H58" s="1">
        <v>1</v>
      </c>
      <c r="I58" s="1">
        <v>30</v>
      </c>
      <c r="J58" s="1">
        <v>24</v>
      </c>
      <c r="K58" s="1">
        <v>4</v>
      </c>
      <c r="L58" s="1">
        <v>1</v>
      </c>
      <c r="M58" s="1">
        <v>4</v>
      </c>
      <c r="N58" s="9">
        <v>62</v>
      </c>
      <c r="O58" s="7"/>
      <c r="P58" s="7">
        <v>4</v>
      </c>
      <c r="Q58" s="9">
        <f t="shared" si="1"/>
        <v>66</v>
      </c>
    </row>
    <row r="59" spans="1:17" ht="15" customHeight="1">
      <c r="A59" s="1">
        <v>109</v>
      </c>
      <c r="B59" s="1" t="s">
        <v>107</v>
      </c>
      <c r="C59" s="2" t="s">
        <v>121</v>
      </c>
      <c r="D59" s="2" t="s">
        <v>43</v>
      </c>
      <c r="E59" s="2" t="s">
        <v>40</v>
      </c>
      <c r="F59" s="1">
        <v>7</v>
      </c>
      <c r="G59" s="1">
        <v>4</v>
      </c>
      <c r="H59" s="1">
        <v>6</v>
      </c>
      <c r="I59" s="1">
        <v>18.329999999999998</v>
      </c>
      <c r="J59" s="1">
        <v>25.77</v>
      </c>
      <c r="K59" s="1">
        <v>0</v>
      </c>
      <c r="L59" s="1">
        <v>0</v>
      </c>
      <c r="M59" s="1">
        <v>0</v>
      </c>
      <c r="N59" s="9">
        <v>44.1</v>
      </c>
      <c r="O59" s="7">
        <v>4</v>
      </c>
      <c r="P59" s="7">
        <v>0</v>
      </c>
      <c r="Q59" s="9">
        <f t="shared" si="1"/>
        <v>48.1</v>
      </c>
    </row>
    <row r="60" spans="1:17" ht="15" customHeight="1">
      <c r="A60" s="1">
        <v>85</v>
      </c>
      <c r="B60" s="1" t="s">
        <v>123</v>
      </c>
      <c r="C60" s="2" t="s">
        <v>125</v>
      </c>
      <c r="D60" s="2" t="s">
        <v>42</v>
      </c>
      <c r="E60" s="2" t="s">
        <v>29</v>
      </c>
      <c r="F60" s="1">
        <v>12</v>
      </c>
      <c r="G60" s="1">
        <v>6</v>
      </c>
      <c r="H60" s="1">
        <v>13</v>
      </c>
      <c r="I60" s="1">
        <v>31.25</v>
      </c>
      <c r="J60" s="1">
        <v>32.24</v>
      </c>
      <c r="K60" s="1">
        <v>4</v>
      </c>
      <c r="L60" s="1">
        <v>3</v>
      </c>
      <c r="M60" s="1">
        <v>14</v>
      </c>
      <c r="N60" s="9">
        <v>81.489999999999995</v>
      </c>
      <c r="O60" s="7">
        <v>4</v>
      </c>
      <c r="P60" s="7">
        <v>4</v>
      </c>
      <c r="Q60" s="9">
        <f t="shared" si="1"/>
        <v>89.49</v>
      </c>
    </row>
    <row r="61" spans="1:17" ht="15" customHeight="1">
      <c r="A61" s="1">
        <v>1</v>
      </c>
      <c r="B61" s="1" t="s">
        <v>123</v>
      </c>
      <c r="C61" s="2" t="s">
        <v>124</v>
      </c>
      <c r="D61" s="2" t="s">
        <v>62</v>
      </c>
      <c r="E61" s="4" t="s">
        <v>266</v>
      </c>
      <c r="F61" s="1">
        <v>10</v>
      </c>
      <c r="G61" s="1">
        <v>0</v>
      </c>
      <c r="H61" s="1">
        <v>18</v>
      </c>
      <c r="I61" s="1">
        <v>25.2</v>
      </c>
      <c r="J61" s="1">
        <v>45.14</v>
      </c>
      <c r="K61" s="1">
        <v>4</v>
      </c>
      <c r="L61" s="1">
        <v>2</v>
      </c>
      <c r="M61" s="1">
        <v>8</v>
      </c>
      <c r="N61" s="9">
        <v>82.34</v>
      </c>
      <c r="O61" s="7">
        <v>4</v>
      </c>
      <c r="P61" s="7">
        <v>0</v>
      </c>
      <c r="Q61" s="9">
        <f t="shared" si="1"/>
        <v>86.34</v>
      </c>
    </row>
    <row r="62" spans="1:17" ht="15" customHeight="1">
      <c r="A62" s="1">
        <v>131</v>
      </c>
      <c r="B62" s="1" t="s">
        <v>123</v>
      </c>
      <c r="C62" s="2" t="s">
        <v>126</v>
      </c>
      <c r="D62" s="2" t="s">
        <v>127</v>
      </c>
      <c r="E62" s="2" t="s">
        <v>40</v>
      </c>
      <c r="F62" s="1">
        <v>11</v>
      </c>
      <c r="G62" s="1">
        <v>5</v>
      </c>
      <c r="H62" s="1">
        <v>9</v>
      </c>
      <c r="I62" s="1">
        <v>28.54</v>
      </c>
      <c r="J62" s="1">
        <v>32.24</v>
      </c>
      <c r="K62" s="1">
        <v>0</v>
      </c>
      <c r="L62" s="1">
        <v>0</v>
      </c>
      <c r="M62" s="1">
        <v>0</v>
      </c>
      <c r="N62" s="9">
        <v>60.78</v>
      </c>
      <c r="O62" s="7">
        <v>4</v>
      </c>
      <c r="P62" s="7">
        <v>0</v>
      </c>
      <c r="Q62" s="9">
        <f t="shared" si="1"/>
        <v>64.78</v>
      </c>
    </row>
    <row r="63" spans="1:17" ht="15" customHeight="1">
      <c r="A63" s="1">
        <v>34</v>
      </c>
      <c r="B63" s="1" t="s">
        <v>128</v>
      </c>
      <c r="C63" s="2" t="s">
        <v>135</v>
      </c>
      <c r="D63" s="2" t="s">
        <v>136</v>
      </c>
      <c r="E63" s="2" t="s">
        <v>105</v>
      </c>
      <c r="F63" s="1">
        <v>20</v>
      </c>
      <c r="G63" s="1">
        <v>2</v>
      </c>
      <c r="H63" s="1">
        <v>7</v>
      </c>
      <c r="I63" s="1">
        <v>50.41</v>
      </c>
      <c r="J63" s="1">
        <v>144.99</v>
      </c>
      <c r="K63" s="1">
        <v>0</v>
      </c>
      <c r="L63" s="1">
        <v>0</v>
      </c>
      <c r="M63" s="1">
        <v>0</v>
      </c>
      <c r="N63" s="9">
        <v>195.4</v>
      </c>
      <c r="O63" s="7">
        <v>4</v>
      </c>
      <c r="P63" s="7">
        <v>0</v>
      </c>
      <c r="Q63" s="9">
        <f t="shared" si="1"/>
        <v>199.4</v>
      </c>
    </row>
    <row r="64" spans="1:17" ht="15" customHeight="1">
      <c r="A64" s="1">
        <v>6</v>
      </c>
      <c r="B64" s="1" t="s">
        <v>128</v>
      </c>
      <c r="C64" s="2" t="s">
        <v>129</v>
      </c>
      <c r="D64" s="2" t="s">
        <v>130</v>
      </c>
      <c r="E64" s="2" t="s">
        <v>273</v>
      </c>
      <c r="F64" s="1">
        <v>31</v>
      </c>
      <c r="G64" s="1">
        <v>3</v>
      </c>
      <c r="H64" s="1">
        <v>2</v>
      </c>
      <c r="I64" s="1">
        <v>78.12</v>
      </c>
      <c r="J64" s="1">
        <v>59.99</v>
      </c>
      <c r="K64" s="1">
        <v>0</v>
      </c>
      <c r="L64" s="1">
        <v>0</v>
      </c>
      <c r="M64" s="1">
        <v>0</v>
      </c>
      <c r="N64" s="9">
        <v>138.11000000000001</v>
      </c>
      <c r="O64" s="7">
        <v>0</v>
      </c>
      <c r="P64" s="7">
        <v>0</v>
      </c>
      <c r="Q64" s="9">
        <f t="shared" si="1"/>
        <v>138.11000000000001</v>
      </c>
    </row>
    <row r="65" spans="1:17" ht="15" customHeight="1">
      <c r="A65" s="1">
        <v>8</v>
      </c>
      <c r="B65" s="1" t="s">
        <v>128</v>
      </c>
      <c r="C65" s="2" t="s">
        <v>131</v>
      </c>
      <c r="D65" s="2" t="s">
        <v>132</v>
      </c>
      <c r="E65" s="4" t="s">
        <v>264</v>
      </c>
      <c r="F65" s="1">
        <v>15</v>
      </c>
      <c r="G65" s="1">
        <v>6</v>
      </c>
      <c r="H65" s="1">
        <v>4</v>
      </c>
      <c r="I65" s="1">
        <v>38.75</v>
      </c>
      <c r="J65" s="1">
        <v>77.06</v>
      </c>
      <c r="K65" s="1">
        <v>4</v>
      </c>
      <c r="L65" s="1">
        <v>2</v>
      </c>
      <c r="M65" s="1">
        <v>8</v>
      </c>
      <c r="N65" s="9">
        <v>127.81</v>
      </c>
      <c r="O65" s="7">
        <v>4</v>
      </c>
      <c r="P65" s="7">
        <v>4</v>
      </c>
      <c r="Q65" s="9">
        <f t="shared" si="1"/>
        <v>135.81</v>
      </c>
    </row>
    <row r="66" spans="1:17" ht="15" customHeight="1">
      <c r="A66" s="1">
        <v>126</v>
      </c>
      <c r="B66" s="1" t="s">
        <v>128</v>
      </c>
      <c r="C66" s="2" t="s">
        <v>142</v>
      </c>
      <c r="D66" s="2" t="s">
        <v>51</v>
      </c>
      <c r="E66" s="2" t="s">
        <v>140</v>
      </c>
      <c r="F66" s="1">
        <v>13</v>
      </c>
      <c r="G66" s="1">
        <v>0</v>
      </c>
      <c r="H66" s="1">
        <v>0</v>
      </c>
      <c r="I66" s="1">
        <v>32.5</v>
      </c>
      <c r="J66" s="1">
        <v>77.23</v>
      </c>
      <c r="K66" s="1">
        <v>0</v>
      </c>
      <c r="L66" s="1">
        <v>0</v>
      </c>
      <c r="M66" s="1">
        <v>0</v>
      </c>
      <c r="N66" s="9">
        <v>109.73</v>
      </c>
      <c r="O66" s="7">
        <v>0</v>
      </c>
      <c r="P66" s="7">
        <v>0</v>
      </c>
      <c r="Q66" s="9">
        <f t="shared" si="1"/>
        <v>109.73</v>
      </c>
    </row>
    <row r="67" spans="1:17" ht="15" customHeight="1">
      <c r="A67" s="1">
        <v>65</v>
      </c>
      <c r="B67" s="1" t="s">
        <v>128</v>
      </c>
      <c r="C67" s="2" t="s">
        <v>139</v>
      </c>
      <c r="D67" s="2" t="s">
        <v>64</v>
      </c>
      <c r="E67" s="2" t="s">
        <v>140</v>
      </c>
      <c r="F67" s="1">
        <v>12</v>
      </c>
      <c r="G67" s="1">
        <v>0</v>
      </c>
      <c r="H67" s="1">
        <v>1</v>
      </c>
      <c r="I67" s="1">
        <v>30</v>
      </c>
      <c r="J67" s="1">
        <v>71.86</v>
      </c>
      <c r="K67" s="1">
        <v>4</v>
      </c>
      <c r="L67" s="1">
        <v>0</v>
      </c>
      <c r="M67" s="1">
        <v>0</v>
      </c>
      <c r="N67" s="9">
        <v>105.86</v>
      </c>
      <c r="O67" s="7">
        <v>0</v>
      </c>
      <c r="P67" s="7">
        <v>0</v>
      </c>
      <c r="Q67" s="9">
        <f t="shared" si="1"/>
        <v>105.86</v>
      </c>
    </row>
    <row r="68" spans="1:17" ht="15" customHeight="1">
      <c r="A68" s="1">
        <v>18</v>
      </c>
      <c r="B68" s="1" t="s">
        <v>128</v>
      </c>
      <c r="C68" s="2" t="s">
        <v>133</v>
      </c>
      <c r="D68" s="2" t="s">
        <v>134</v>
      </c>
      <c r="E68" s="4" t="s">
        <v>274</v>
      </c>
      <c r="F68" s="1">
        <v>15</v>
      </c>
      <c r="G68" s="1">
        <v>8</v>
      </c>
      <c r="H68" s="1">
        <v>10</v>
      </c>
      <c r="I68" s="1">
        <v>39.159999999999997</v>
      </c>
      <c r="J68" s="1">
        <v>36.6</v>
      </c>
      <c r="K68" s="1">
        <v>4</v>
      </c>
      <c r="L68" s="1">
        <v>2</v>
      </c>
      <c r="M68" s="1">
        <v>8</v>
      </c>
      <c r="N68" s="9">
        <v>87.76</v>
      </c>
      <c r="O68" s="7">
        <v>4</v>
      </c>
      <c r="P68" s="7">
        <v>0</v>
      </c>
      <c r="Q68" s="9">
        <f t="shared" si="1"/>
        <v>91.76</v>
      </c>
    </row>
    <row r="69" spans="1:17" ht="15" customHeight="1">
      <c r="A69" s="1">
        <v>79</v>
      </c>
      <c r="B69" s="1" t="s">
        <v>128</v>
      </c>
      <c r="C69" s="2" t="s">
        <v>141</v>
      </c>
      <c r="D69" s="2" t="s">
        <v>78</v>
      </c>
      <c r="E69" s="4" t="s">
        <v>263</v>
      </c>
      <c r="F69" s="1">
        <v>8</v>
      </c>
      <c r="G69" s="1">
        <v>5</v>
      </c>
      <c r="H69" s="1">
        <v>4</v>
      </c>
      <c r="I69" s="1">
        <v>21.04</v>
      </c>
      <c r="J69" s="1">
        <v>67.319999999999993</v>
      </c>
      <c r="K69" s="1">
        <v>0</v>
      </c>
      <c r="L69" s="1">
        <v>0</v>
      </c>
      <c r="M69" s="1">
        <v>0</v>
      </c>
      <c r="N69" s="9">
        <v>88.36</v>
      </c>
      <c r="O69" s="7">
        <v>0</v>
      </c>
      <c r="P69" s="7">
        <v>0</v>
      </c>
      <c r="Q69" s="9">
        <f t="shared" ref="Q69:Q100" si="2">SUM(N69:P69)</f>
        <v>88.36</v>
      </c>
    </row>
    <row r="70" spans="1:17" ht="15" customHeight="1">
      <c r="A70" s="1">
        <v>50</v>
      </c>
      <c r="B70" s="1" t="s">
        <v>128</v>
      </c>
      <c r="C70" s="2" t="s">
        <v>137</v>
      </c>
      <c r="D70" s="2" t="s">
        <v>138</v>
      </c>
      <c r="E70" s="4" t="s">
        <v>266</v>
      </c>
      <c r="F70" s="1">
        <v>8</v>
      </c>
      <c r="G70" s="1">
        <v>9</v>
      </c>
      <c r="H70" s="1">
        <v>8</v>
      </c>
      <c r="I70" s="1">
        <v>21.87</v>
      </c>
      <c r="J70" s="1">
        <v>42.22</v>
      </c>
      <c r="K70" s="1">
        <v>0</v>
      </c>
      <c r="L70" s="1">
        <v>0</v>
      </c>
      <c r="M70" s="1">
        <v>0</v>
      </c>
      <c r="N70" s="9">
        <v>64.09</v>
      </c>
      <c r="O70" s="7">
        <v>0</v>
      </c>
      <c r="P70" s="7">
        <v>0</v>
      </c>
      <c r="Q70" s="9">
        <f t="shared" si="2"/>
        <v>64.09</v>
      </c>
    </row>
    <row r="71" spans="1:17" ht="15" customHeight="1">
      <c r="A71" s="1">
        <v>78</v>
      </c>
      <c r="B71" s="1" t="s">
        <v>143</v>
      </c>
      <c r="C71" s="2" t="s">
        <v>151</v>
      </c>
      <c r="D71" s="2" t="s">
        <v>70</v>
      </c>
      <c r="E71" s="2" t="s">
        <v>16</v>
      </c>
      <c r="F71" s="1">
        <v>23</v>
      </c>
      <c r="G71" s="1">
        <v>0</v>
      </c>
      <c r="H71" s="1">
        <v>6</v>
      </c>
      <c r="I71" s="1">
        <v>57.5</v>
      </c>
      <c r="J71" s="1">
        <v>51.66</v>
      </c>
      <c r="K71" s="1">
        <v>4</v>
      </c>
      <c r="L71" s="1">
        <v>0</v>
      </c>
      <c r="M71" s="1">
        <v>0</v>
      </c>
      <c r="N71" s="9">
        <v>113.16</v>
      </c>
      <c r="O71" s="7">
        <v>4</v>
      </c>
      <c r="P71" s="7">
        <v>4</v>
      </c>
      <c r="Q71" s="9">
        <f t="shared" si="2"/>
        <v>121.16</v>
      </c>
    </row>
    <row r="72" spans="1:17" ht="15" customHeight="1">
      <c r="A72" s="1">
        <v>116</v>
      </c>
      <c r="B72" s="1" t="s">
        <v>143</v>
      </c>
      <c r="C72" s="2" t="s">
        <v>155</v>
      </c>
      <c r="D72" s="2" t="s">
        <v>42</v>
      </c>
      <c r="E72" s="2" t="s">
        <v>16</v>
      </c>
      <c r="F72" s="1">
        <v>19</v>
      </c>
      <c r="G72" s="1">
        <v>1</v>
      </c>
      <c r="H72" s="1">
        <v>0</v>
      </c>
      <c r="I72" s="1">
        <v>47.7</v>
      </c>
      <c r="J72" s="1">
        <v>49.94</v>
      </c>
      <c r="K72" s="1">
        <v>4</v>
      </c>
      <c r="L72" s="1">
        <v>2</v>
      </c>
      <c r="M72" s="1">
        <v>8</v>
      </c>
      <c r="N72" s="9">
        <v>109.64</v>
      </c>
      <c r="O72" s="7">
        <v>4</v>
      </c>
      <c r="P72" s="7">
        <v>4</v>
      </c>
      <c r="Q72" s="9">
        <f t="shared" si="2"/>
        <v>117.64</v>
      </c>
    </row>
    <row r="73" spans="1:17" ht="15" customHeight="1">
      <c r="A73" s="1">
        <v>110</v>
      </c>
      <c r="B73" s="1" t="s">
        <v>143</v>
      </c>
      <c r="C73" s="2" t="s">
        <v>154</v>
      </c>
      <c r="D73" s="2" t="s">
        <v>51</v>
      </c>
      <c r="E73" s="4" t="s">
        <v>255</v>
      </c>
      <c r="F73" s="1">
        <v>17</v>
      </c>
      <c r="G73" s="1">
        <v>0</v>
      </c>
      <c r="H73" s="1">
        <v>1</v>
      </c>
      <c r="I73" s="1">
        <v>42.5</v>
      </c>
      <c r="J73" s="1">
        <v>68</v>
      </c>
      <c r="K73" s="1">
        <v>0</v>
      </c>
      <c r="L73" s="1">
        <v>0</v>
      </c>
      <c r="M73" s="1">
        <v>0</v>
      </c>
      <c r="N73" s="9">
        <v>110.5</v>
      </c>
      <c r="O73" s="7">
        <v>4</v>
      </c>
      <c r="P73" s="7">
        <v>0</v>
      </c>
      <c r="Q73" s="9">
        <f t="shared" si="2"/>
        <v>114.5</v>
      </c>
    </row>
    <row r="74" spans="1:17" ht="15" customHeight="1">
      <c r="A74" s="1">
        <v>59</v>
      </c>
      <c r="B74" s="1" t="s">
        <v>143</v>
      </c>
      <c r="C74" s="2" t="s">
        <v>149</v>
      </c>
      <c r="D74" s="2" t="s">
        <v>150</v>
      </c>
      <c r="E74" s="4" t="s">
        <v>263</v>
      </c>
      <c r="F74" s="1">
        <v>11</v>
      </c>
      <c r="G74" s="1">
        <v>1</v>
      </c>
      <c r="H74" s="1">
        <v>11</v>
      </c>
      <c r="I74" s="1">
        <v>27.7</v>
      </c>
      <c r="J74" s="1">
        <v>78.06</v>
      </c>
      <c r="K74" s="1">
        <v>4</v>
      </c>
      <c r="L74" s="1">
        <v>1</v>
      </c>
      <c r="M74" s="1">
        <v>4</v>
      </c>
      <c r="N74" s="9">
        <v>113.76</v>
      </c>
      <c r="O74" s="7">
        <v>0</v>
      </c>
      <c r="P74" s="7">
        <v>0</v>
      </c>
      <c r="Q74" s="9">
        <f t="shared" si="2"/>
        <v>113.76</v>
      </c>
    </row>
    <row r="75" spans="1:17" ht="15" customHeight="1">
      <c r="A75" s="1">
        <v>122</v>
      </c>
      <c r="B75" s="1" t="s">
        <v>143</v>
      </c>
      <c r="C75" s="2" t="s">
        <v>156</v>
      </c>
      <c r="D75" s="2" t="s">
        <v>157</v>
      </c>
      <c r="E75" s="4" t="s">
        <v>265</v>
      </c>
      <c r="F75" s="1">
        <v>11</v>
      </c>
      <c r="G75" s="1">
        <v>7</v>
      </c>
      <c r="H75" s="1">
        <v>21</v>
      </c>
      <c r="I75" s="1">
        <v>29.16</v>
      </c>
      <c r="J75" s="1">
        <v>76.55</v>
      </c>
      <c r="K75" s="1">
        <v>4</v>
      </c>
      <c r="L75" s="1">
        <v>1</v>
      </c>
      <c r="M75" s="1">
        <v>4</v>
      </c>
      <c r="N75" s="9">
        <v>113.71</v>
      </c>
      <c r="O75" s="7">
        <v>0</v>
      </c>
      <c r="P75" s="7">
        <v>0</v>
      </c>
      <c r="Q75" s="9">
        <f t="shared" si="2"/>
        <v>113.71</v>
      </c>
    </row>
    <row r="76" spans="1:17" ht="15" customHeight="1">
      <c r="A76" s="1">
        <v>91</v>
      </c>
      <c r="B76" s="1" t="s">
        <v>143</v>
      </c>
      <c r="C76" s="2" t="s">
        <v>152</v>
      </c>
      <c r="D76" s="2" t="s">
        <v>67</v>
      </c>
      <c r="E76" s="4" t="s">
        <v>260</v>
      </c>
      <c r="F76" s="1">
        <v>12</v>
      </c>
      <c r="G76" s="1">
        <v>0</v>
      </c>
      <c r="H76" s="1">
        <v>26</v>
      </c>
      <c r="I76" s="1">
        <v>30.2</v>
      </c>
      <c r="J76" s="1">
        <v>82.07</v>
      </c>
      <c r="K76" s="1">
        <v>0</v>
      </c>
      <c r="L76" s="1">
        <v>0</v>
      </c>
      <c r="M76" s="1">
        <v>0</v>
      </c>
      <c r="N76" s="9">
        <v>112.27</v>
      </c>
      <c r="O76" s="7">
        <v>0</v>
      </c>
      <c r="P76" s="7">
        <v>0</v>
      </c>
      <c r="Q76" s="9">
        <f t="shared" si="2"/>
        <v>112.27</v>
      </c>
    </row>
    <row r="77" spans="1:17" ht="15" customHeight="1">
      <c r="A77" s="1">
        <v>57</v>
      </c>
      <c r="B77" s="1" t="s">
        <v>143</v>
      </c>
      <c r="C77" s="2" t="s">
        <v>148</v>
      </c>
      <c r="D77" s="2" t="s">
        <v>73</v>
      </c>
      <c r="E77" s="4" t="s">
        <v>256</v>
      </c>
      <c r="F77" s="1">
        <v>12</v>
      </c>
      <c r="G77" s="1">
        <v>8</v>
      </c>
      <c r="H77" s="1">
        <v>17</v>
      </c>
      <c r="I77" s="1">
        <v>31.87</v>
      </c>
      <c r="J77" s="1">
        <v>72.28</v>
      </c>
      <c r="K77" s="1">
        <v>0</v>
      </c>
      <c r="L77" s="1">
        <v>0</v>
      </c>
      <c r="M77" s="1">
        <v>0</v>
      </c>
      <c r="N77" s="9">
        <v>104.15</v>
      </c>
      <c r="O77" s="7">
        <v>0</v>
      </c>
      <c r="P77" s="7">
        <v>0</v>
      </c>
      <c r="Q77" s="9">
        <f t="shared" si="2"/>
        <v>104.15</v>
      </c>
    </row>
    <row r="78" spans="1:17" ht="15" customHeight="1">
      <c r="A78" s="1">
        <v>45</v>
      </c>
      <c r="B78" s="1" t="s">
        <v>143</v>
      </c>
      <c r="C78" s="2" t="s">
        <v>146</v>
      </c>
      <c r="D78" s="2" t="s">
        <v>31</v>
      </c>
      <c r="E78" s="4" t="s">
        <v>277</v>
      </c>
      <c r="F78" s="1">
        <v>10</v>
      </c>
      <c r="G78" s="1">
        <v>5</v>
      </c>
      <c r="H78" s="1">
        <v>0</v>
      </c>
      <c r="I78" s="1">
        <v>26.04</v>
      </c>
      <c r="J78" s="1">
        <v>77.290000000000006</v>
      </c>
      <c r="K78" s="1">
        <v>0</v>
      </c>
      <c r="L78" s="1">
        <v>0</v>
      </c>
      <c r="M78" s="1">
        <v>0</v>
      </c>
      <c r="N78" s="9">
        <v>103.33</v>
      </c>
      <c r="O78" s="7">
        <v>0</v>
      </c>
      <c r="P78" s="7">
        <v>0</v>
      </c>
      <c r="Q78" s="9">
        <f t="shared" si="2"/>
        <v>103.33</v>
      </c>
    </row>
    <row r="79" spans="1:17" ht="15" customHeight="1">
      <c r="A79" s="1">
        <v>107</v>
      </c>
      <c r="B79" s="1" t="s">
        <v>143</v>
      </c>
      <c r="C79" s="2" t="s">
        <v>153</v>
      </c>
      <c r="D79" s="2" t="s">
        <v>78</v>
      </c>
      <c r="E79" s="4" t="s">
        <v>265</v>
      </c>
      <c r="F79" s="1">
        <v>9</v>
      </c>
      <c r="G79" s="1">
        <v>2</v>
      </c>
      <c r="H79" s="1">
        <v>16</v>
      </c>
      <c r="I79" s="1">
        <v>23.12</v>
      </c>
      <c r="J79" s="1">
        <v>54.74</v>
      </c>
      <c r="K79" s="1">
        <v>0</v>
      </c>
      <c r="L79" s="1">
        <v>0</v>
      </c>
      <c r="M79" s="1">
        <v>0</v>
      </c>
      <c r="N79" s="9">
        <v>77.86</v>
      </c>
      <c r="O79" s="7">
        <v>0</v>
      </c>
      <c r="P79" s="7">
        <v>0</v>
      </c>
      <c r="Q79" s="9">
        <f t="shared" si="2"/>
        <v>77.86</v>
      </c>
    </row>
    <row r="80" spans="1:17" ht="15" customHeight="1">
      <c r="A80" s="1">
        <v>56</v>
      </c>
      <c r="B80" s="1" t="s">
        <v>143</v>
      </c>
      <c r="C80" s="2" t="s">
        <v>147</v>
      </c>
      <c r="D80" s="2" t="s">
        <v>78</v>
      </c>
      <c r="E80" s="4" t="s">
        <v>255</v>
      </c>
      <c r="F80" s="1">
        <v>8</v>
      </c>
      <c r="G80" s="1">
        <v>9</v>
      </c>
      <c r="H80" s="1">
        <v>16</v>
      </c>
      <c r="I80" s="1">
        <v>22.08</v>
      </c>
      <c r="J80" s="1">
        <v>40</v>
      </c>
      <c r="K80" s="1">
        <v>4</v>
      </c>
      <c r="L80" s="1">
        <v>1</v>
      </c>
      <c r="M80" s="1">
        <v>4</v>
      </c>
      <c r="N80" s="9">
        <v>70.08</v>
      </c>
      <c r="O80" s="7">
        <v>0</v>
      </c>
      <c r="P80" s="7">
        <v>4</v>
      </c>
      <c r="Q80" s="9">
        <f t="shared" si="2"/>
        <v>74.08</v>
      </c>
    </row>
    <row r="81" spans="1:17" ht="15" customHeight="1">
      <c r="A81" s="1">
        <v>41</v>
      </c>
      <c r="B81" s="1" t="s">
        <v>143</v>
      </c>
      <c r="C81" s="2" t="s">
        <v>144</v>
      </c>
      <c r="D81" s="2" t="s">
        <v>145</v>
      </c>
      <c r="E81" s="2" t="s">
        <v>34</v>
      </c>
      <c r="F81" s="1">
        <v>10</v>
      </c>
      <c r="G81" s="1">
        <v>7</v>
      </c>
      <c r="H81" s="1">
        <v>21</v>
      </c>
      <c r="I81" s="1">
        <v>26.66</v>
      </c>
      <c r="J81" s="1">
        <v>19.14</v>
      </c>
      <c r="K81" s="1">
        <v>4</v>
      </c>
      <c r="L81" s="1">
        <v>0</v>
      </c>
      <c r="M81" s="1">
        <v>0</v>
      </c>
      <c r="N81" s="9">
        <v>49.8</v>
      </c>
      <c r="O81" s="7">
        <v>0</v>
      </c>
      <c r="P81" s="7">
        <v>0</v>
      </c>
      <c r="Q81" s="9">
        <f t="shared" si="2"/>
        <v>49.8</v>
      </c>
    </row>
    <row r="82" spans="1:17" ht="15" customHeight="1">
      <c r="A82" s="1">
        <v>9</v>
      </c>
      <c r="B82" s="1" t="s">
        <v>158</v>
      </c>
      <c r="C82" s="2" t="s">
        <v>131</v>
      </c>
      <c r="D82" s="2" t="s">
        <v>78</v>
      </c>
      <c r="E82" s="4" t="s">
        <v>264</v>
      </c>
      <c r="F82" s="1">
        <v>13</v>
      </c>
      <c r="G82" s="1">
        <v>2</v>
      </c>
      <c r="H82" s="1">
        <v>26</v>
      </c>
      <c r="I82" s="1">
        <v>33.119999999999997</v>
      </c>
      <c r="J82" s="1">
        <v>77.819999999999993</v>
      </c>
      <c r="K82" s="1">
        <v>4</v>
      </c>
      <c r="L82" s="1">
        <v>2</v>
      </c>
      <c r="M82" s="1">
        <v>8</v>
      </c>
      <c r="N82" s="9">
        <v>122.94</v>
      </c>
      <c r="O82" s="7">
        <v>4</v>
      </c>
      <c r="P82" s="7">
        <v>4</v>
      </c>
      <c r="Q82" s="9">
        <f t="shared" si="2"/>
        <v>130.94</v>
      </c>
    </row>
    <row r="83" spans="1:17" ht="15" customHeight="1">
      <c r="A83" s="1">
        <v>32</v>
      </c>
      <c r="B83" s="1" t="s">
        <v>158</v>
      </c>
      <c r="C83" s="2" t="s">
        <v>159</v>
      </c>
      <c r="D83" s="2" t="s">
        <v>78</v>
      </c>
      <c r="E83" s="2" t="s">
        <v>25</v>
      </c>
      <c r="F83" s="1">
        <v>19</v>
      </c>
      <c r="G83" s="1">
        <v>0</v>
      </c>
      <c r="H83" s="1">
        <v>0</v>
      </c>
      <c r="I83" s="1">
        <v>47.5</v>
      </c>
      <c r="J83" s="1">
        <v>36.159999999999997</v>
      </c>
      <c r="K83" s="1">
        <v>4</v>
      </c>
      <c r="L83" s="1">
        <v>0</v>
      </c>
      <c r="M83" s="1">
        <v>0</v>
      </c>
      <c r="N83" s="9">
        <v>87.66</v>
      </c>
      <c r="O83" s="7">
        <v>4</v>
      </c>
      <c r="P83" s="7">
        <v>4</v>
      </c>
      <c r="Q83" s="9">
        <f t="shared" si="2"/>
        <v>95.66</v>
      </c>
    </row>
    <row r="84" spans="1:17" ht="15" customHeight="1">
      <c r="A84" s="1">
        <v>87</v>
      </c>
      <c r="B84" s="1" t="s">
        <v>158</v>
      </c>
      <c r="C84" s="2" t="s">
        <v>160</v>
      </c>
      <c r="D84" s="2" t="s">
        <v>161</v>
      </c>
      <c r="E84" s="4" t="s">
        <v>281</v>
      </c>
      <c r="F84" s="1">
        <v>14</v>
      </c>
      <c r="G84" s="1">
        <v>6</v>
      </c>
      <c r="H84" s="1">
        <v>28</v>
      </c>
      <c r="I84" s="1">
        <v>36.450000000000003</v>
      </c>
      <c r="J84" s="1">
        <v>34.31</v>
      </c>
      <c r="K84" s="1">
        <v>4</v>
      </c>
      <c r="L84" s="1">
        <v>2</v>
      </c>
      <c r="M84" s="1">
        <v>8</v>
      </c>
      <c r="N84" s="9">
        <v>82.76</v>
      </c>
      <c r="O84" s="7">
        <v>0</v>
      </c>
      <c r="P84" s="7">
        <v>4</v>
      </c>
      <c r="Q84" s="9">
        <f t="shared" si="2"/>
        <v>86.76</v>
      </c>
    </row>
    <row r="85" spans="1:17" ht="15" customHeight="1">
      <c r="A85" s="1">
        <v>119</v>
      </c>
      <c r="B85" s="1" t="s">
        <v>158</v>
      </c>
      <c r="C85" s="2" t="s">
        <v>162</v>
      </c>
      <c r="D85" s="2" t="s">
        <v>163</v>
      </c>
      <c r="E85" s="4" t="s">
        <v>259</v>
      </c>
      <c r="F85" s="1">
        <v>8</v>
      </c>
      <c r="G85" s="1">
        <v>3</v>
      </c>
      <c r="H85" s="1">
        <v>1</v>
      </c>
      <c r="I85" s="1">
        <v>20.62</v>
      </c>
      <c r="J85" s="1">
        <v>31.64</v>
      </c>
      <c r="K85" s="1">
        <v>0</v>
      </c>
      <c r="L85" s="1">
        <v>0</v>
      </c>
      <c r="M85" s="1">
        <v>0</v>
      </c>
      <c r="N85" s="9">
        <v>52.26</v>
      </c>
      <c r="O85" s="7">
        <v>4</v>
      </c>
      <c r="P85" s="7">
        <v>0</v>
      </c>
      <c r="Q85" s="9">
        <f t="shared" si="2"/>
        <v>56.26</v>
      </c>
    </row>
    <row r="86" spans="1:17" ht="15" customHeight="1">
      <c r="A86" s="1">
        <v>113</v>
      </c>
      <c r="B86" s="1" t="s">
        <v>164</v>
      </c>
      <c r="C86" s="2" t="s">
        <v>168</v>
      </c>
      <c r="D86" s="2" t="s">
        <v>42</v>
      </c>
      <c r="E86" s="2" t="s">
        <v>169</v>
      </c>
      <c r="F86" s="1">
        <v>19</v>
      </c>
      <c r="G86" s="1">
        <v>8</v>
      </c>
      <c r="H86" s="1">
        <v>27</v>
      </c>
      <c r="I86" s="1">
        <v>49.37</v>
      </c>
      <c r="J86" s="1">
        <v>45.19</v>
      </c>
      <c r="K86" s="1">
        <v>4</v>
      </c>
      <c r="L86" s="1">
        <v>0</v>
      </c>
      <c r="M86" s="1">
        <v>0</v>
      </c>
      <c r="N86" s="9">
        <v>98.56</v>
      </c>
      <c r="O86" s="7">
        <v>0</v>
      </c>
      <c r="P86" s="7">
        <v>0</v>
      </c>
      <c r="Q86" s="9">
        <f t="shared" si="2"/>
        <v>98.56</v>
      </c>
    </row>
    <row r="87" spans="1:17" ht="15" customHeight="1">
      <c r="A87" s="1">
        <v>75</v>
      </c>
      <c r="B87" s="1" t="s">
        <v>164</v>
      </c>
      <c r="C87" s="2" t="s">
        <v>165</v>
      </c>
      <c r="D87" s="2" t="s">
        <v>166</v>
      </c>
      <c r="E87" s="4" t="s">
        <v>279</v>
      </c>
      <c r="F87" s="1">
        <v>9</v>
      </c>
      <c r="G87" s="1">
        <v>2</v>
      </c>
      <c r="H87" s="1">
        <v>12</v>
      </c>
      <c r="I87" s="1">
        <v>22.91</v>
      </c>
      <c r="J87" s="1">
        <v>25.88</v>
      </c>
      <c r="K87" s="1">
        <v>4</v>
      </c>
      <c r="L87" s="1">
        <v>0</v>
      </c>
      <c r="M87" s="1">
        <v>0</v>
      </c>
      <c r="N87" s="9">
        <v>52.79</v>
      </c>
      <c r="O87" s="7">
        <v>4</v>
      </c>
      <c r="P87" s="7">
        <v>4</v>
      </c>
      <c r="Q87" s="9">
        <f t="shared" si="2"/>
        <v>60.79</v>
      </c>
    </row>
    <row r="88" spans="1:17" ht="15" customHeight="1">
      <c r="A88" s="1">
        <v>10</v>
      </c>
      <c r="B88" s="1" t="s">
        <v>170</v>
      </c>
      <c r="C88" s="2" t="s">
        <v>171</v>
      </c>
      <c r="D88" s="2" t="s">
        <v>73</v>
      </c>
      <c r="E88" s="2" t="s">
        <v>40</v>
      </c>
      <c r="F88" s="1">
        <v>26</v>
      </c>
      <c r="G88" s="1">
        <v>0</v>
      </c>
      <c r="H88" s="1">
        <v>0</v>
      </c>
      <c r="I88" s="1">
        <v>65</v>
      </c>
      <c r="J88" s="1">
        <v>52</v>
      </c>
      <c r="K88" s="1">
        <v>4</v>
      </c>
      <c r="L88" s="1">
        <v>0</v>
      </c>
      <c r="M88" s="1">
        <v>0</v>
      </c>
      <c r="N88" s="9">
        <v>121</v>
      </c>
      <c r="O88" s="7">
        <v>4</v>
      </c>
      <c r="P88" s="7">
        <v>0</v>
      </c>
      <c r="Q88" s="9">
        <f t="shared" si="2"/>
        <v>125</v>
      </c>
    </row>
    <row r="89" spans="1:17" ht="15" customHeight="1">
      <c r="A89" s="1">
        <v>24</v>
      </c>
      <c r="B89" s="1" t="s">
        <v>170</v>
      </c>
      <c r="C89" s="2" t="s">
        <v>172</v>
      </c>
      <c r="D89" s="2" t="s">
        <v>51</v>
      </c>
      <c r="E89" s="2" t="s">
        <v>92</v>
      </c>
      <c r="F89" s="1">
        <v>16</v>
      </c>
      <c r="G89" s="1">
        <v>2</v>
      </c>
      <c r="H89" s="1">
        <v>19</v>
      </c>
      <c r="I89" s="1">
        <v>40.619999999999997</v>
      </c>
      <c r="J89" s="1">
        <v>62.86</v>
      </c>
      <c r="K89" s="1">
        <v>4</v>
      </c>
      <c r="L89" s="1">
        <v>1</v>
      </c>
      <c r="M89" s="1">
        <v>4</v>
      </c>
      <c r="N89" s="9">
        <v>111.48</v>
      </c>
      <c r="O89" s="7">
        <v>4</v>
      </c>
      <c r="P89" s="7">
        <v>4</v>
      </c>
      <c r="Q89" s="9">
        <f t="shared" si="2"/>
        <v>119.48</v>
      </c>
    </row>
    <row r="90" spans="1:17" ht="15" customHeight="1">
      <c r="A90" s="1">
        <v>67</v>
      </c>
      <c r="B90" s="1" t="s">
        <v>170</v>
      </c>
      <c r="C90" s="2" t="s">
        <v>176</v>
      </c>
      <c r="D90" s="2" t="s">
        <v>177</v>
      </c>
      <c r="E90" s="4" t="s">
        <v>268</v>
      </c>
      <c r="F90" s="1">
        <v>16</v>
      </c>
      <c r="G90" s="1">
        <v>11</v>
      </c>
      <c r="H90" s="1">
        <v>1</v>
      </c>
      <c r="I90" s="1">
        <v>42.29</v>
      </c>
      <c r="J90" s="1">
        <v>42.8</v>
      </c>
      <c r="K90" s="1">
        <v>4</v>
      </c>
      <c r="L90" s="1">
        <v>0</v>
      </c>
      <c r="M90" s="1">
        <v>0</v>
      </c>
      <c r="N90" s="9">
        <v>89.09</v>
      </c>
      <c r="O90" s="7">
        <v>4</v>
      </c>
      <c r="P90" s="7">
        <v>0</v>
      </c>
      <c r="Q90" s="9">
        <f t="shared" si="2"/>
        <v>93.09</v>
      </c>
    </row>
    <row r="91" spans="1:17" ht="15" customHeight="1">
      <c r="A91" s="1">
        <v>64</v>
      </c>
      <c r="B91" s="1" t="s">
        <v>170</v>
      </c>
      <c r="C91" s="2" t="s">
        <v>175</v>
      </c>
      <c r="D91" s="2" t="s">
        <v>88</v>
      </c>
      <c r="E91" s="4" t="s">
        <v>254</v>
      </c>
      <c r="F91" s="1">
        <v>9</v>
      </c>
      <c r="G91" s="1">
        <v>0</v>
      </c>
      <c r="H91" s="1">
        <v>29</v>
      </c>
      <c r="I91" s="1">
        <v>22.7</v>
      </c>
      <c r="J91" s="1">
        <v>60.88</v>
      </c>
      <c r="K91" s="1">
        <v>4</v>
      </c>
      <c r="L91" s="1">
        <v>1</v>
      </c>
      <c r="M91" s="1">
        <v>4</v>
      </c>
      <c r="N91" s="9">
        <v>91.58</v>
      </c>
      <c r="O91" s="7">
        <v>0</v>
      </c>
      <c r="P91" s="7">
        <v>0</v>
      </c>
      <c r="Q91" s="9">
        <f t="shared" si="2"/>
        <v>91.58</v>
      </c>
    </row>
    <row r="92" spans="1:17" ht="15" customHeight="1">
      <c r="A92" s="1">
        <v>106</v>
      </c>
      <c r="B92" s="1" t="s">
        <v>170</v>
      </c>
      <c r="C92" s="2" t="s">
        <v>181</v>
      </c>
      <c r="D92" s="2" t="s">
        <v>42</v>
      </c>
      <c r="E92" s="4" t="s">
        <v>258</v>
      </c>
      <c r="F92" s="1">
        <v>10</v>
      </c>
      <c r="G92" s="1">
        <v>0</v>
      </c>
      <c r="H92" s="1">
        <v>15</v>
      </c>
      <c r="I92" s="1">
        <v>25.2</v>
      </c>
      <c r="J92" s="1">
        <v>63.64</v>
      </c>
      <c r="K92" s="1">
        <v>0</v>
      </c>
      <c r="L92" s="1">
        <v>0</v>
      </c>
      <c r="M92" s="1">
        <v>0</v>
      </c>
      <c r="N92" s="9">
        <v>88.84</v>
      </c>
      <c r="O92" s="7">
        <v>0</v>
      </c>
      <c r="P92" s="7">
        <v>0</v>
      </c>
      <c r="Q92" s="9">
        <f t="shared" si="2"/>
        <v>88.84</v>
      </c>
    </row>
    <row r="93" spans="1:17" ht="15" customHeight="1">
      <c r="A93" s="1">
        <v>29</v>
      </c>
      <c r="B93" s="1" t="s">
        <v>170</v>
      </c>
      <c r="C93" s="2" t="s">
        <v>173</v>
      </c>
      <c r="D93" s="2" t="s">
        <v>174</v>
      </c>
      <c r="E93" s="4" t="s">
        <v>266</v>
      </c>
      <c r="F93" s="1">
        <v>10</v>
      </c>
      <c r="G93" s="1">
        <v>0</v>
      </c>
      <c r="H93" s="1">
        <v>1</v>
      </c>
      <c r="I93" s="1">
        <v>25</v>
      </c>
      <c r="J93" s="1">
        <v>49.95</v>
      </c>
      <c r="K93" s="1">
        <v>4</v>
      </c>
      <c r="L93" s="1">
        <v>1</v>
      </c>
      <c r="M93" s="1">
        <v>4</v>
      </c>
      <c r="N93" s="9">
        <v>82.95</v>
      </c>
      <c r="O93" s="7">
        <v>0</v>
      </c>
      <c r="P93" s="7">
        <v>4</v>
      </c>
      <c r="Q93" s="9">
        <f t="shared" si="2"/>
        <v>86.95</v>
      </c>
    </row>
    <row r="94" spans="1:17" ht="15" customHeight="1">
      <c r="A94" s="1">
        <v>100</v>
      </c>
      <c r="B94" s="1" t="s">
        <v>170</v>
      </c>
      <c r="C94" s="2" t="s">
        <v>80</v>
      </c>
      <c r="D94" s="2" t="s">
        <v>180</v>
      </c>
      <c r="E94" s="2" t="s">
        <v>92</v>
      </c>
      <c r="F94" s="1">
        <v>10</v>
      </c>
      <c r="G94" s="1">
        <v>3</v>
      </c>
      <c r="H94" s="1">
        <v>17</v>
      </c>
      <c r="I94" s="1">
        <v>25.83</v>
      </c>
      <c r="J94" s="1">
        <v>43.33</v>
      </c>
      <c r="K94" s="1">
        <v>0</v>
      </c>
      <c r="L94" s="1">
        <v>0</v>
      </c>
      <c r="M94" s="1">
        <v>0</v>
      </c>
      <c r="N94" s="9">
        <v>69.16</v>
      </c>
      <c r="O94" s="7">
        <v>0</v>
      </c>
      <c r="P94" s="7">
        <v>0</v>
      </c>
      <c r="Q94" s="9">
        <f t="shared" si="2"/>
        <v>69.16</v>
      </c>
    </row>
    <row r="95" spans="1:17" ht="15" customHeight="1">
      <c r="A95" s="1">
        <v>86</v>
      </c>
      <c r="B95" s="1" t="s">
        <v>170</v>
      </c>
      <c r="C95" s="2" t="s">
        <v>178</v>
      </c>
      <c r="D95" s="2" t="s">
        <v>96</v>
      </c>
      <c r="E95" s="4" t="s">
        <v>280</v>
      </c>
      <c r="F95" s="1">
        <v>8</v>
      </c>
      <c r="G95" s="1">
        <v>0</v>
      </c>
      <c r="H95" s="1">
        <v>11</v>
      </c>
      <c r="I95" s="1">
        <v>20</v>
      </c>
      <c r="J95" s="1">
        <v>36.79</v>
      </c>
      <c r="K95" s="1">
        <v>4</v>
      </c>
      <c r="L95" s="1">
        <v>2</v>
      </c>
      <c r="M95" s="1">
        <v>8</v>
      </c>
      <c r="N95" s="9">
        <v>68.790000000000006</v>
      </c>
      <c r="O95" s="7">
        <v>0</v>
      </c>
      <c r="P95" s="7">
        <v>0</v>
      </c>
      <c r="Q95" s="9">
        <f t="shared" si="2"/>
        <v>68.790000000000006</v>
      </c>
    </row>
    <row r="96" spans="1:17" ht="15" customHeight="1">
      <c r="A96" s="1">
        <v>118</v>
      </c>
      <c r="B96" s="1" t="s">
        <v>182</v>
      </c>
      <c r="C96" s="2" t="s">
        <v>199</v>
      </c>
      <c r="D96" s="2" t="s">
        <v>200</v>
      </c>
      <c r="E96" s="4" t="s">
        <v>264</v>
      </c>
      <c r="F96" s="1">
        <v>16</v>
      </c>
      <c r="G96" s="1">
        <v>0</v>
      </c>
      <c r="H96" s="1">
        <v>2</v>
      </c>
      <c r="I96" s="1">
        <v>40</v>
      </c>
      <c r="J96" s="1">
        <v>108.63</v>
      </c>
      <c r="K96" s="1">
        <v>4</v>
      </c>
      <c r="L96" s="1">
        <v>2</v>
      </c>
      <c r="M96" s="1">
        <v>8</v>
      </c>
      <c r="N96" s="9">
        <v>160.63</v>
      </c>
      <c r="O96" s="7">
        <v>0</v>
      </c>
      <c r="P96" s="7">
        <v>4</v>
      </c>
      <c r="Q96" s="9">
        <f t="shared" si="2"/>
        <v>164.63</v>
      </c>
    </row>
    <row r="97" spans="1:17" ht="15" customHeight="1">
      <c r="A97" s="1">
        <v>128</v>
      </c>
      <c r="B97" s="1" t="s">
        <v>182</v>
      </c>
      <c r="C97" s="2" t="s">
        <v>203</v>
      </c>
      <c r="D97" s="2" t="s">
        <v>14</v>
      </c>
      <c r="E97" s="2" t="s">
        <v>204</v>
      </c>
      <c r="F97" s="1">
        <v>21</v>
      </c>
      <c r="G97" s="1">
        <v>10</v>
      </c>
      <c r="H97" s="1">
        <v>0</v>
      </c>
      <c r="I97" s="1">
        <v>54.58</v>
      </c>
      <c r="J97" s="1">
        <v>83.81</v>
      </c>
      <c r="K97" s="1">
        <v>4</v>
      </c>
      <c r="L97" s="1">
        <v>3</v>
      </c>
      <c r="M97" s="1">
        <v>14</v>
      </c>
      <c r="N97" s="9">
        <v>156.38999999999999</v>
      </c>
      <c r="O97" s="7">
        <v>4</v>
      </c>
      <c r="P97" s="7">
        <v>0</v>
      </c>
      <c r="Q97" s="9">
        <f t="shared" si="2"/>
        <v>160.38999999999999</v>
      </c>
    </row>
    <row r="98" spans="1:17" ht="15" customHeight="1">
      <c r="A98" s="1">
        <v>97</v>
      </c>
      <c r="B98" s="1" t="s">
        <v>182</v>
      </c>
      <c r="C98" s="2" t="s">
        <v>194</v>
      </c>
      <c r="D98" s="2" t="s">
        <v>195</v>
      </c>
      <c r="E98" s="2" t="s">
        <v>196</v>
      </c>
      <c r="F98" s="1">
        <v>20</v>
      </c>
      <c r="G98" s="1">
        <v>7</v>
      </c>
      <c r="H98" s="1">
        <v>13</v>
      </c>
      <c r="I98" s="1">
        <v>51.45</v>
      </c>
      <c r="J98" s="1">
        <v>72.41</v>
      </c>
      <c r="K98" s="1">
        <v>4</v>
      </c>
      <c r="L98" s="1">
        <v>2</v>
      </c>
      <c r="M98" s="1">
        <v>8</v>
      </c>
      <c r="N98" s="9">
        <v>135.86000000000001</v>
      </c>
      <c r="O98" s="7">
        <v>4</v>
      </c>
      <c r="P98" s="7">
        <v>4</v>
      </c>
      <c r="Q98" s="9">
        <f t="shared" si="2"/>
        <v>143.86000000000001</v>
      </c>
    </row>
    <row r="99" spans="1:17" ht="15" customHeight="1">
      <c r="A99" s="1">
        <v>25</v>
      </c>
      <c r="B99" s="1" t="s">
        <v>182</v>
      </c>
      <c r="C99" s="2" t="s">
        <v>187</v>
      </c>
      <c r="D99" s="2" t="s">
        <v>28</v>
      </c>
      <c r="E99" s="4" t="s">
        <v>258</v>
      </c>
      <c r="F99" s="1">
        <v>14</v>
      </c>
      <c r="G99" s="1">
        <v>5</v>
      </c>
      <c r="H99" s="1">
        <v>4</v>
      </c>
      <c r="I99" s="1">
        <v>36.04</v>
      </c>
      <c r="J99" s="1">
        <v>88.52</v>
      </c>
      <c r="K99" s="1">
        <v>4</v>
      </c>
      <c r="L99" s="1">
        <v>2</v>
      </c>
      <c r="M99" s="1">
        <v>8</v>
      </c>
      <c r="N99" s="9">
        <v>136.56</v>
      </c>
      <c r="O99" s="7">
        <v>4</v>
      </c>
      <c r="P99" s="7">
        <v>0</v>
      </c>
      <c r="Q99" s="9">
        <f t="shared" si="2"/>
        <v>140.56</v>
      </c>
    </row>
    <row r="100" spans="1:17" ht="15" customHeight="1">
      <c r="A100" s="1">
        <v>37</v>
      </c>
      <c r="B100" s="1" t="s">
        <v>182</v>
      </c>
      <c r="C100" s="2" t="s">
        <v>190</v>
      </c>
      <c r="D100" s="2" t="s">
        <v>42</v>
      </c>
      <c r="E100" s="4" t="s">
        <v>276</v>
      </c>
      <c r="F100" s="1">
        <v>13</v>
      </c>
      <c r="G100" s="1">
        <v>6</v>
      </c>
      <c r="H100" s="1">
        <v>29</v>
      </c>
      <c r="I100" s="1">
        <v>33.950000000000003</v>
      </c>
      <c r="J100" s="1">
        <v>82.97</v>
      </c>
      <c r="K100" s="1">
        <v>4</v>
      </c>
      <c r="L100" s="1">
        <v>2</v>
      </c>
      <c r="M100" s="1">
        <v>8</v>
      </c>
      <c r="N100" s="9">
        <v>128.91999999999999</v>
      </c>
      <c r="O100" s="7">
        <v>4</v>
      </c>
      <c r="P100" s="7">
        <v>0</v>
      </c>
      <c r="Q100" s="9">
        <f t="shared" si="2"/>
        <v>132.91999999999999</v>
      </c>
    </row>
    <row r="101" spans="1:17" ht="15" customHeight="1">
      <c r="A101" s="1">
        <v>127</v>
      </c>
      <c r="B101" s="1" t="s">
        <v>182</v>
      </c>
      <c r="C101" s="2" t="s">
        <v>201</v>
      </c>
      <c r="D101" s="2" t="s">
        <v>202</v>
      </c>
      <c r="E101" s="4" t="s">
        <v>273</v>
      </c>
      <c r="F101" s="1">
        <v>21</v>
      </c>
      <c r="G101" s="1">
        <v>1</v>
      </c>
      <c r="H101" s="1">
        <v>5</v>
      </c>
      <c r="I101" s="1">
        <v>52.7</v>
      </c>
      <c r="J101" s="1">
        <v>63.96</v>
      </c>
      <c r="K101" s="1">
        <v>4</v>
      </c>
      <c r="L101" s="1">
        <v>1</v>
      </c>
      <c r="M101" s="1">
        <v>4</v>
      </c>
      <c r="N101" s="9">
        <v>124.66</v>
      </c>
      <c r="O101" s="7">
        <v>0</v>
      </c>
      <c r="P101" s="7">
        <v>0</v>
      </c>
      <c r="Q101" s="9">
        <f t="shared" ref="Q101:Q132" si="3">SUM(N101:P101)</f>
        <v>124.66</v>
      </c>
    </row>
    <row r="102" spans="1:17" ht="15" customHeight="1">
      <c r="A102" s="1">
        <v>15</v>
      </c>
      <c r="B102" s="1" t="s">
        <v>182</v>
      </c>
      <c r="C102" s="2" t="s">
        <v>184</v>
      </c>
      <c r="D102" s="2" t="s">
        <v>185</v>
      </c>
      <c r="E102" s="2" t="s">
        <v>273</v>
      </c>
      <c r="F102" s="1">
        <v>23</v>
      </c>
      <c r="G102" s="1">
        <v>4</v>
      </c>
      <c r="H102" s="1">
        <v>23</v>
      </c>
      <c r="I102" s="1">
        <v>58.54</v>
      </c>
      <c r="J102" s="1">
        <v>64.8</v>
      </c>
      <c r="K102" s="1">
        <v>0</v>
      </c>
      <c r="L102" s="1">
        <v>0</v>
      </c>
      <c r="M102" s="1">
        <v>0</v>
      </c>
      <c r="N102" s="9">
        <v>123.34</v>
      </c>
      <c r="O102" s="7">
        <v>0</v>
      </c>
      <c r="P102" s="7">
        <v>0</v>
      </c>
      <c r="Q102" s="9">
        <f t="shared" si="3"/>
        <v>123.34</v>
      </c>
    </row>
    <row r="103" spans="1:17" ht="15" customHeight="1">
      <c r="A103" s="1">
        <v>92</v>
      </c>
      <c r="B103" s="1" t="s">
        <v>182</v>
      </c>
      <c r="C103" s="2" t="s">
        <v>193</v>
      </c>
      <c r="D103" s="2" t="s">
        <v>43</v>
      </c>
      <c r="E103" s="4" t="s">
        <v>283</v>
      </c>
      <c r="F103" s="1">
        <v>13</v>
      </c>
      <c r="G103" s="1">
        <v>11</v>
      </c>
      <c r="H103" s="1">
        <v>21</v>
      </c>
      <c r="I103" s="1">
        <v>35</v>
      </c>
      <c r="J103" s="1">
        <v>68.28</v>
      </c>
      <c r="K103" s="1">
        <v>4</v>
      </c>
      <c r="L103" s="1">
        <v>2</v>
      </c>
      <c r="M103" s="1">
        <v>8</v>
      </c>
      <c r="N103" s="9">
        <v>115.28</v>
      </c>
      <c r="O103" s="7">
        <v>0</v>
      </c>
      <c r="P103" s="7">
        <v>0</v>
      </c>
      <c r="Q103" s="9">
        <f t="shared" si="3"/>
        <v>115.28</v>
      </c>
    </row>
    <row r="104" spans="1:17" ht="15" customHeight="1">
      <c r="A104" s="1">
        <v>98</v>
      </c>
      <c r="B104" s="1" t="s">
        <v>182</v>
      </c>
      <c r="C104" s="2" t="s">
        <v>194</v>
      </c>
      <c r="D104" s="2" t="s">
        <v>179</v>
      </c>
      <c r="E104" s="4" t="s">
        <v>284</v>
      </c>
      <c r="F104" s="1">
        <v>17</v>
      </c>
      <c r="G104" s="1">
        <v>8</v>
      </c>
      <c r="H104" s="1">
        <v>0</v>
      </c>
      <c r="I104" s="1">
        <v>44.16</v>
      </c>
      <c r="J104" s="1">
        <v>52.97</v>
      </c>
      <c r="K104" s="1">
        <v>4</v>
      </c>
      <c r="L104" s="1">
        <v>1</v>
      </c>
      <c r="M104" s="1">
        <v>4</v>
      </c>
      <c r="N104" s="9">
        <v>105.13</v>
      </c>
      <c r="O104" s="7">
        <v>4</v>
      </c>
      <c r="P104" s="7">
        <v>4</v>
      </c>
      <c r="Q104" s="9">
        <f t="shared" si="3"/>
        <v>113.13</v>
      </c>
    </row>
    <row r="105" spans="1:17" ht="15" customHeight="1">
      <c r="A105" s="1">
        <v>112</v>
      </c>
      <c r="B105" s="1" t="s">
        <v>182</v>
      </c>
      <c r="C105" s="2" t="s">
        <v>198</v>
      </c>
      <c r="D105" s="2" t="s">
        <v>97</v>
      </c>
      <c r="E105" s="2" t="s">
        <v>290</v>
      </c>
      <c r="F105" s="1">
        <v>14</v>
      </c>
      <c r="G105" s="1">
        <v>0</v>
      </c>
      <c r="H105" s="1">
        <v>7</v>
      </c>
      <c r="I105" s="1">
        <v>35</v>
      </c>
      <c r="J105" s="1">
        <v>65.14</v>
      </c>
      <c r="K105" s="1">
        <v>4</v>
      </c>
      <c r="L105" s="1">
        <v>1</v>
      </c>
      <c r="M105" s="1">
        <v>4</v>
      </c>
      <c r="N105" s="9">
        <v>108.14</v>
      </c>
      <c r="O105" s="7">
        <v>0</v>
      </c>
      <c r="P105" s="7">
        <v>4</v>
      </c>
      <c r="Q105" s="9">
        <f t="shared" si="3"/>
        <v>112.14</v>
      </c>
    </row>
    <row r="106" spans="1:17" ht="15" customHeight="1">
      <c r="A106" s="1">
        <v>19</v>
      </c>
      <c r="B106" s="1" t="s">
        <v>182</v>
      </c>
      <c r="C106" s="2" t="s">
        <v>186</v>
      </c>
      <c r="D106" s="2" t="s">
        <v>65</v>
      </c>
      <c r="E106" s="4" t="s">
        <v>258</v>
      </c>
      <c r="F106" s="1">
        <v>17</v>
      </c>
      <c r="G106" s="1">
        <v>10</v>
      </c>
      <c r="H106" s="1">
        <v>0</v>
      </c>
      <c r="I106" s="1">
        <v>44.58</v>
      </c>
      <c r="J106" s="1">
        <v>66.28</v>
      </c>
      <c r="K106" s="1">
        <v>0</v>
      </c>
      <c r="L106" s="1">
        <v>0</v>
      </c>
      <c r="M106" s="1">
        <v>0</v>
      </c>
      <c r="N106" s="9">
        <v>110.86</v>
      </c>
      <c r="O106" s="7">
        <v>0</v>
      </c>
      <c r="P106" s="7">
        <v>0</v>
      </c>
      <c r="Q106" s="9">
        <f t="shared" si="3"/>
        <v>110.86</v>
      </c>
    </row>
    <row r="107" spans="1:17" ht="15" customHeight="1">
      <c r="A107" s="1">
        <v>28</v>
      </c>
      <c r="B107" s="1" t="s">
        <v>182</v>
      </c>
      <c r="C107" s="2" t="s">
        <v>188</v>
      </c>
      <c r="D107" s="2" t="s">
        <v>189</v>
      </c>
      <c r="E107" s="4" t="s">
        <v>275</v>
      </c>
      <c r="F107" s="1">
        <v>15</v>
      </c>
      <c r="G107" s="1">
        <v>7</v>
      </c>
      <c r="H107" s="1">
        <v>10</v>
      </c>
      <c r="I107" s="1">
        <v>38.950000000000003</v>
      </c>
      <c r="J107" s="1">
        <v>55.82</v>
      </c>
      <c r="K107" s="1">
        <v>4</v>
      </c>
      <c r="L107" s="1">
        <v>1</v>
      </c>
      <c r="M107" s="1">
        <v>4</v>
      </c>
      <c r="N107" s="9">
        <v>102.77</v>
      </c>
      <c r="O107" s="7">
        <v>4</v>
      </c>
      <c r="P107" s="7">
        <v>0</v>
      </c>
      <c r="Q107" s="9">
        <f t="shared" si="3"/>
        <v>106.77</v>
      </c>
    </row>
    <row r="108" spans="1:17" ht="15" customHeight="1">
      <c r="A108" s="1">
        <v>68</v>
      </c>
      <c r="B108" s="1" t="s">
        <v>182</v>
      </c>
      <c r="C108" s="2" t="s">
        <v>192</v>
      </c>
      <c r="D108" s="2" t="s">
        <v>65</v>
      </c>
      <c r="E108" s="2" t="s">
        <v>274</v>
      </c>
      <c r="F108" s="1">
        <v>15</v>
      </c>
      <c r="G108" s="1">
        <v>3</v>
      </c>
      <c r="H108" s="1">
        <v>23</v>
      </c>
      <c r="I108" s="1">
        <v>38.33</v>
      </c>
      <c r="J108" s="1">
        <v>47.1</v>
      </c>
      <c r="K108" s="1">
        <v>4</v>
      </c>
      <c r="L108" s="1">
        <v>1</v>
      </c>
      <c r="M108" s="1">
        <v>4</v>
      </c>
      <c r="N108" s="9">
        <v>93.43</v>
      </c>
      <c r="O108" s="7">
        <v>4</v>
      </c>
      <c r="P108" s="7">
        <v>0</v>
      </c>
      <c r="Q108" s="9">
        <f t="shared" si="3"/>
        <v>97.43</v>
      </c>
    </row>
    <row r="109" spans="1:17" ht="15" customHeight="1">
      <c r="A109" s="1">
        <v>51</v>
      </c>
      <c r="B109" s="1" t="s">
        <v>182</v>
      </c>
      <c r="C109" s="2" t="s">
        <v>191</v>
      </c>
      <c r="D109" s="2" t="s">
        <v>24</v>
      </c>
      <c r="E109" s="2" t="s">
        <v>291</v>
      </c>
      <c r="F109" s="1">
        <v>15</v>
      </c>
      <c r="G109" s="1">
        <v>9</v>
      </c>
      <c r="H109" s="1">
        <v>24</v>
      </c>
      <c r="I109" s="1">
        <v>39.58</v>
      </c>
      <c r="J109" s="1">
        <v>45.63</v>
      </c>
      <c r="K109" s="1">
        <v>4</v>
      </c>
      <c r="L109" s="1">
        <v>1</v>
      </c>
      <c r="M109" s="1">
        <v>4</v>
      </c>
      <c r="N109" s="9">
        <v>93.21</v>
      </c>
      <c r="O109" s="7">
        <v>4</v>
      </c>
      <c r="P109" s="7">
        <v>0</v>
      </c>
      <c r="Q109" s="9">
        <f t="shared" si="3"/>
        <v>97.21</v>
      </c>
    </row>
    <row r="110" spans="1:17" ht="15" customHeight="1">
      <c r="A110" s="1">
        <v>11</v>
      </c>
      <c r="B110" s="1" t="s">
        <v>182</v>
      </c>
      <c r="C110" s="2" t="s">
        <v>183</v>
      </c>
      <c r="D110" s="2" t="s">
        <v>73</v>
      </c>
      <c r="E110" s="2" t="s">
        <v>40</v>
      </c>
      <c r="F110" s="1">
        <v>11</v>
      </c>
      <c r="G110" s="1">
        <v>3</v>
      </c>
      <c r="H110" s="1">
        <v>14</v>
      </c>
      <c r="I110" s="1">
        <v>28.12</v>
      </c>
      <c r="J110" s="1">
        <v>51.79</v>
      </c>
      <c r="K110" s="1">
        <v>4</v>
      </c>
      <c r="L110" s="1">
        <v>1</v>
      </c>
      <c r="M110" s="1">
        <v>4</v>
      </c>
      <c r="N110" s="9">
        <v>87.91</v>
      </c>
      <c r="O110" s="7">
        <v>0</v>
      </c>
      <c r="P110" s="7">
        <v>0</v>
      </c>
      <c r="Q110" s="9">
        <f t="shared" si="3"/>
        <v>87.91</v>
      </c>
    </row>
    <row r="111" spans="1:17" ht="15" customHeight="1">
      <c r="A111" s="1">
        <v>99</v>
      </c>
      <c r="B111" s="1" t="s">
        <v>182</v>
      </c>
      <c r="C111" s="2" t="s">
        <v>197</v>
      </c>
      <c r="D111" s="2" t="s">
        <v>73</v>
      </c>
      <c r="E111" s="2" t="s">
        <v>92</v>
      </c>
      <c r="F111" s="1">
        <v>8</v>
      </c>
      <c r="G111" s="1">
        <v>4</v>
      </c>
      <c r="H111" s="1">
        <v>28</v>
      </c>
      <c r="I111" s="1">
        <v>21.04</v>
      </c>
      <c r="J111" s="1">
        <v>42.45</v>
      </c>
      <c r="K111" s="1">
        <v>4</v>
      </c>
      <c r="L111" s="1">
        <v>0</v>
      </c>
      <c r="M111" s="1">
        <v>0</v>
      </c>
      <c r="N111" s="9">
        <v>67.489999999999995</v>
      </c>
      <c r="O111" s="7">
        <v>4</v>
      </c>
      <c r="P111" s="7">
        <v>4</v>
      </c>
      <c r="Q111" s="9">
        <f t="shared" si="3"/>
        <v>75.489999999999995</v>
      </c>
    </row>
    <row r="112" spans="1:17" ht="15" customHeight="1">
      <c r="A112" s="1">
        <v>40</v>
      </c>
      <c r="B112" s="1" t="s">
        <v>205</v>
      </c>
      <c r="C112" s="2" t="s">
        <v>206</v>
      </c>
      <c r="D112" s="2" t="s">
        <v>88</v>
      </c>
      <c r="E112" s="2" t="s">
        <v>207</v>
      </c>
      <c r="F112" s="1">
        <v>13</v>
      </c>
      <c r="G112" s="1">
        <v>7</v>
      </c>
      <c r="H112" s="1">
        <v>21</v>
      </c>
      <c r="I112" s="1">
        <v>34.159999999999997</v>
      </c>
      <c r="J112" s="1">
        <v>30.62</v>
      </c>
      <c r="K112" s="1">
        <v>0</v>
      </c>
      <c r="L112" s="1">
        <v>0</v>
      </c>
      <c r="M112" s="1">
        <v>0</v>
      </c>
      <c r="N112" s="9">
        <v>64.78</v>
      </c>
      <c r="O112" s="7">
        <v>4</v>
      </c>
      <c r="P112" s="7">
        <v>0</v>
      </c>
      <c r="Q112" s="9">
        <f t="shared" si="3"/>
        <v>68.78</v>
      </c>
    </row>
    <row r="113" spans="1:17" ht="15" customHeight="1">
      <c r="A113" s="1">
        <v>49</v>
      </c>
      <c r="B113" s="1" t="s">
        <v>208</v>
      </c>
      <c r="C113" s="2" t="s">
        <v>209</v>
      </c>
      <c r="D113" s="2" t="s">
        <v>42</v>
      </c>
      <c r="E113" s="2" t="s">
        <v>34</v>
      </c>
      <c r="F113" s="1">
        <v>22</v>
      </c>
      <c r="G113" s="1">
        <v>8</v>
      </c>
      <c r="H113" s="1">
        <v>22</v>
      </c>
      <c r="I113" s="1">
        <v>56.87</v>
      </c>
      <c r="J113" s="1">
        <v>55.25</v>
      </c>
      <c r="K113" s="1">
        <v>4</v>
      </c>
      <c r="L113" s="1">
        <v>0</v>
      </c>
      <c r="M113" s="1">
        <v>0</v>
      </c>
      <c r="N113" s="9">
        <v>116.12</v>
      </c>
      <c r="O113" s="7">
        <v>4</v>
      </c>
      <c r="P113" s="7">
        <v>0</v>
      </c>
      <c r="Q113" s="9">
        <f t="shared" si="3"/>
        <v>120.12</v>
      </c>
    </row>
    <row r="114" spans="1:17" ht="15" customHeight="1">
      <c r="A114" s="1">
        <v>27</v>
      </c>
      <c r="B114" s="1" t="s">
        <v>245</v>
      </c>
      <c r="C114" s="2" t="s">
        <v>210</v>
      </c>
      <c r="D114" s="2" t="s">
        <v>211</v>
      </c>
      <c r="E114" s="4" t="s">
        <v>261</v>
      </c>
      <c r="F114" s="1">
        <v>12</v>
      </c>
      <c r="G114" s="1">
        <v>5</v>
      </c>
      <c r="H114" s="1">
        <v>26</v>
      </c>
      <c r="I114" s="1">
        <v>31.25</v>
      </c>
      <c r="J114" s="1">
        <v>106.43</v>
      </c>
      <c r="K114" s="1">
        <v>4</v>
      </c>
      <c r="L114" s="1">
        <v>2</v>
      </c>
      <c r="M114" s="1">
        <v>8</v>
      </c>
      <c r="N114" s="9">
        <v>149.68</v>
      </c>
      <c r="O114" s="7">
        <v>4</v>
      </c>
      <c r="P114" s="7">
        <v>4</v>
      </c>
      <c r="Q114" s="9">
        <f t="shared" si="3"/>
        <v>157.68</v>
      </c>
    </row>
    <row r="115" spans="1:17" ht="15" customHeight="1">
      <c r="A115" s="1">
        <v>108</v>
      </c>
      <c r="B115" s="1" t="s">
        <v>245</v>
      </c>
      <c r="C115" s="2" t="s">
        <v>220</v>
      </c>
      <c r="D115" s="2" t="s">
        <v>73</v>
      </c>
      <c r="E115" s="2" t="s">
        <v>105</v>
      </c>
      <c r="F115" s="1">
        <v>23</v>
      </c>
      <c r="G115" s="1">
        <v>0</v>
      </c>
      <c r="H115" s="1">
        <v>15</v>
      </c>
      <c r="I115" s="1">
        <v>57.7</v>
      </c>
      <c r="J115" s="1">
        <v>68.75</v>
      </c>
      <c r="K115" s="1">
        <v>4</v>
      </c>
      <c r="L115" s="1">
        <v>2</v>
      </c>
      <c r="M115" s="1">
        <v>8</v>
      </c>
      <c r="N115" s="9">
        <v>138.44999999999999</v>
      </c>
      <c r="O115" s="7">
        <v>4</v>
      </c>
      <c r="P115" s="7">
        <v>4</v>
      </c>
      <c r="Q115" s="9">
        <f t="shared" si="3"/>
        <v>146.44999999999999</v>
      </c>
    </row>
    <row r="116" spans="1:17" ht="15" customHeight="1">
      <c r="A116" s="1">
        <v>42</v>
      </c>
      <c r="B116" s="1" t="s">
        <v>245</v>
      </c>
      <c r="C116" s="2" t="s">
        <v>213</v>
      </c>
      <c r="D116" s="2" t="s">
        <v>37</v>
      </c>
      <c r="E116" s="4" t="s">
        <v>265</v>
      </c>
      <c r="F116" s="1">
        <v>12</v>
      </c>
      <c r="G116" s="1">
        <v>9</v>
      </c>
      <c r="H116" s="1">
        <v>0</v>
      </c>
      <c r="I116" s="1">
        <v>31.87</v>
      </c>
      <c r="J116" s="1">
        <v>81.88</v>
      </c>
      <c r="K116" s="1">
        <v>4</v>
      </c>
      <c r="L116" s="1">
        <v>2</v>
      </c>
      <c r="M116" s="1">
        <v>8</v>
      </c>
      <c r="N116" s="9">
        <v>125.75</v>
      </c>
      <c r="O116" s="7">
        <v>4</v>
      </c>
      <c r="P116" s="7">
        <v>4</v>
      </c>
      <c r="Q116" s="9">
        <f t="shared" si="3"/>
        <v>133.75</v>
      </c>
    </row>
    <row r="117" spans="1:17" ht="15" customHeight="1">
      <c r="A117" s="1">
        <v>43</v>
      </c>
      <c r="B117" s="1" t="s">
        <v>245</v>
      </c>
      <c r="C117" s="2" t="s">
        <v>214</v>
      </c>
      <c r="D117" s="2" t="s">
        <v>78</v>
      </c>
      <c r="E117" s="4" t="s">
        <v>263</v>
      </c>
      <c r="F117" s="1">
        <v>13</v>
      </c>
      <c r="G117" s="1">
        <v>6</v>
      </c>
      <c r="H117" s="1">
        <v>10</v>
      </c>
      <c r="I117" s="1">
        <v>33.75</v>
      </c>
      <c r="J117" s="1">
        <v>84.03</v>
      </c>
      <c r="K117" s="1">
        <v>0</v>
      </c>
      <c r="L117" s="1">
        <v>0</v>
      </c>
      <c r="M117" s="1">
        <v>0</v>
      </c>
      <c r="N117" s="9">
        <v>117.78</v>
      </c>
      <c r="O117" s="7">
        <v>0</v>
      </c>
      <c r="P117" s="7">
        <v>0</v>
      </c>
      <c r="Q117" s="9">
        <f t="shared" si="3"/>
        <v>117.78</v>
      </c>
    </row>
    <row r="118" spans="1:17" ht="15" customHeight="1">
      <c r="A118" s="1">
        <v>31</v>
      </c>
      <c r="B118" s="1" t="s">
        <v>245</v>
      </c>
      <c r="C118" s="2" t="s">
        <v>212</v>
      </c>
      <c r="D118" s="2" t="s">
        <v>14</v>
      </c>
      <c r="E118" s="4" t="s">
        <v>263</v>
      </c>
      <c r="F118" s="1">
        <v>12</v>
      </c>
      <c r="G118" s="1">
        <v>9</v>
      </c>
      <c r="H118" s="1">
        <v>9</v>
      </c>
      <c r="I118" s="1">
        <v>31.87</v>
      </c>
      <c r="J118" s="1">
        <v>72.13</v>
      </c>
      <c r="K118" s="1">
        <v>4</v>
      </c>
      <c r="L118" s="1">
        <v>0</v>
      </c>
      <c r="M118" s="1">
        <v>0</v>
      </c>
      <c r="N118" s="9">
        <v>108</v>
      </c>
      <c r="O118" s="7">
        <v>4</v>
      </c>
      <c r="P118" s="7">
        <v>4</v>
      </c>
      <c r="Q118" s="9">
        <f t="shared" si="3"/>
        <v>116</v>
      </c>
    </row>
    <row r="119" spans="1:17" ht="15" customHeight="1">
      <c r="A119" s="1">
        <v>81</v>
      </c>
      <c r="B119" s="1" t="s">
        <v>245</v>
      </c>
      <c r="C119" s="2" t="s">
        <v>217</v>
      </c>
      <c r="D119" s="2" t="s">
        <v>101</v>
      </c>
      <c r="E119" s="4" t="s">
        <v>265</v>
      </c>
      <c r="F119" s="1">
        <v>12</v>
      </c>
      <c r="G119" s="1">
        <v>6</v>
      </c>
      <c r="H119" s="1">
        <v>7</v>
      </c>
      <c r="I119" s="1">
        <v>31.25</v>
      </c>
      <c r="J119" s="1">
        <v>67.37</v>
      </c>
      <c r="K119" s="1">
        <v>4</v>
      </c>
      <c r="L119" s="1">
        <v>2</v>
      </c>
      <c r="M119" s="1">
        <v>8</v>
      </c>
      <c r="N119" s="9">
        <v>110.62</v>
      </c>
      <c r="O119" s="7">
        <v>4</v>
      </c>
      <c r="P119" s="7">
        <v>0</v>
      </c>
      <c r="Q119" s="9">
        <f t="shared" si="3"/>
        <v>114.62</v>
      </c>
    </row>
    <row r="120" spans="1:17" ht="15" customHeight="1">
      <c r="A120" s="1">
        <v>102</v>
      </c>
      <c r="B120" s="1" t="s">
        <v>245</v>
      </c>
      <c r="C120" s="2" t="s">
        <v>218</v>
      </c>
      <c r="D120" s="2" t="s">
        <v>219</v>
      </c>
      <c r="E120" s="2" t="s">
        <v>289</v>
      </c>
      <c r="F120" s="1">
        <v>13</v>
      </c>
      <c r="G120" s="1">
        <v>7</v>
      </c>
      <c r="H120" s="1">
        <v>12</v>
      </c>
      <c r="I120" s="1">
        <v>33.950000000000003</v>
      </c>
      <c r="J120" s="1">
        <v>64.39</v>
      </c>
      <c r="K120" s="1">
        <v>4</v>
      </c>
      <c r="L120" s="1">
        <v>2</v>
      </c>
      <c r="M120" s="1">
        <v>8</v>
      </c>
      <c r="N120" s="9">
        <v>110.34</v>
      </c>
      <c r="O120" s="7">
        <v>4</v>
      </c>
      <c r="P120" s="7">
        <v>0</v>
      </c>
      <c r="Q120" s="9">
        <f t="shared" si="3"/>
        <v>114.34</v>
      </c>
    </row>
    <row r="121" spans="1:17" ht="15" customHeight="1">
      <c r="A121" s="1">
        <v>53</v>
      </c>
      <c r="B121" s="1" t="s">
        <v>245</v>
      </c>
      <c r="C121" s="2" t="s">
        <v>215</v>
      </c>
      <c r="D121" s="2" t="s">
        <v>216</v>
      </c>
      <c r="E121" s="2" t="s">
        <v>140</v>
      </c>
      <c r="F121" s="1">
        <v>9</v>
      </c>
      <c r="G121" s="1">
        <v>1</v>
      </c>
      <c r="H121" s="1">
        <v>29</v>
      </c>
      <c r="I121" s="1">
        <v>22.91</v>
      </c>
      <c r="J121" s="1">
        <v>64.53</v>
      </c>
      <c r="K121" s="1">
        <v>4</v>
      </c>
      <c r="L121" s="1">
        <v>2</v>
      </c>
      <c r="M121" s="1">
        <v>8</v>
      </c>
      <c r="N121" s="9">
        <v>99.44</v>
      </c>
      <c r="O121" s="7">
        <v>4</v>
      </c>
      <c r="P121" s="7">
        <v>4</v>
      </c>
      <c r="Q121" s="9">
        <f t="shared" si="3"/>
        <v>107.44</v>
      </c>
    </row>
    <row r="122" spans="1:17" ht="15" customHeight="1">
      <c r="A122" s="1">
        <v>61</v>
      </c>
      <c r="B122" s="1" t="s">
        <v>288</v>
      </c>
      <c r="C122" s="2" t="s">
        <v>221</v>
      </c>
      <c r="D122" s="2" t="s">
        <v>222</v>
      </c>
      <c r="E122" s="2" t="s">
        <v>140</v>
      </c>
      <c r="F122" s="1">
        <v>10</v>
      </c>
      <c r="G122" s="1">
        <v>10</v>
      </c>
      <c r="H122" s="1">
        <v>5</v>
      </c>
      <c r="I122" s="1">
        <v>27.08</v>
      </c>
      <c r="J122" s="1">
        <v>128.33000000000001</v>
      </c>
      <c r="K122" s="1">
        <v>4</v>
      </c>
      <c r="L122" s="1">
        <v>0</v>
      </c>
      <c r="M122" s="1">
        <v>0</v>
      </c>
      <c r="N122" s="9">
        <v>159.41</v>
      </c>
      <c r="O122" s="7">
        <v>0</v>
      </c>
      <c r="P122" s="7">
        <v>0</v>
      </c>
      <c r="Q122" s="9">
        <f t="shared" si="3"/>
        <v>159.41</v>
      </c>
    </row>
    <row r="123" spans="1:17" ht="15" customHeight="1">
      <c r="A123" s="1">
        <v>77</v>
      </c>
      <c r="B123" s="1" t="s">
        <v>288</v>
      </c>
      <c r="C123" s="2" t="s">
        <v>223</v>
      </c>
      <c r="D123" s="2" t="s">
        <v>96</v>
      </c>
      <c r="E123" s="2" t="s">
        <v>16</v>
      </c>
      <c r="F123" s="1">
        <v>11</v>
      </c>
      <c r="G123" s="1">
        <v>9</v>
      </c>
      <c r="H123" s="1">
        <v>2</v>
      </c>
      <c r="I123" s="1">
        <v>29.37</v>
      </c>
      <c r="J123" s="1">
        <v>21.48</v>
      </c>
      <c r="K123" s="1">
        <v>0</v>
      </c>
      <c r="L123" s="1">
        <v>0</v>
      </c>
      <c r="M123" s="1">
        <v>0</v>
      </c>
      <c r="N123" s="9">
        <v>50.85</v>
      </c>
      <c r="O123" s="7">
        <v>4</v>
      </c>
      <c r="P123" s="7">
        <v>0</v>
      </c>
      <c r="Q123" s="9">
        <f t="shared" si="3"/>
        <v>54.85</v>
      </c>
    </row>
    <row r="124" spans="1:17" ht="15" customHeight="1">
      <c r="A124" s="1">
        <v>76</v>
      </c>
      <c r="B124" s="1" t="s">
        <v>224</v>
      </c>
      <c r="C124" s="2" t="s">
        <v>225</v>
      </c>
      <c r="D124" s="2" t="s">
        <v>117</v>
      </c>
      <c r="E124" s="4" t="s">
        <v>273</v>
      </c>
      <c r="F124" s="1">
        <v>7</v>
      </c>
      <c r="G124" s="1">
        <v>4</v>
      </c>
      <c r="H124" s="1">
        <v>21</v>
      </c>
      <c r="I124" s="1">
        <v>18.54</v>
      </c>
      <c r="J124" s="1">
        <v>16.32</v>
      </c>
      <c r="K124" s="1">
        <v>4</v>
      </c>
      <c r="L124" s="1">
        <v>0</v>
      </c>
      <c r="M124" s="1">
        <v>0</v>
      </c>
      <c r="N124" s="9">
        <v>38.86</v>
      </c>
      <c r="O124" s="7">
        <v>4</v>
      </c>
      <c r="P124" s="7">
        <v>4</v>
      </c>
      <c r="Q124" s="9">
        <f t="shared" si="3"/>
        <v>46.86</v>
      </c>
    </row>
    <row r="125" spans="1:17" ht="15" customHeight="1">
      <c r="A125" s="1">
        <v>36</v>
      </c>
      <c r="B125" s="1" t="s">
        <v>226</v>
      </c>
      <c r="C125" s="2" t="s">
        <v>227</v>
      </c>
      <c r="D125" s="2" t="s">
        <v>24</v>
      </c>
      <c r="E125" s="4" t="s">
        <v>260</v>
      </c>
      <c r="F125" s="1">
        <v>10</v>
      </c>
      <c r="G125" s="1">
        <v>9</v>
      </c>
      <c r="H125" s="1">
        <v>16</v>
      </c>
      <c r="I125" s="1">
        <v>27.08</v>
      </c>
      <c r="J125" s="1">
        <v>92.4</v>
      </c>
      <c r="K125" s="1">
        <v>0</v>
      </c>
      <c r="L125" s="1">
        <v>0</v>
      </c>
      <c r="M125" s="1">
        <v>0</v>
      </c>
      <c r="N125" s="9">
        <v>119.48</v>
      </c>
      <c r="O125" s="7">
        <v>4</v>
      </c>
      <c r="P125" s="7">
        <v>0</v>
      </c>
      <c r="Q125" s="9">
        <f t="shared" si="3"/>
        <v>123.48</v>
      </c>
    </row>
    <row r="126" spans="1:17" ht="15" customHeight="1">
      <c r="A126" s="1">
        <v>74</v>
      </c>
      <c r="B126" s="1" t="s">
        <v>228</v>
      </c>
      <c r="C126" s="2" t="s">
        <v>229</v>
      </c>
      <c r="D126" s="2" t="s">
        <v>32</v>
      </c>
      <c r="E126" s="4" t="s">
        <v>278</v>
      </c>
      <c r="F126" s="1">
        <v>7</v>
      </c>
      <c r="G126" s="1">
        <v>9</v>
      </c>
      <c r="H126" s="1">
        <v>27</v>
      </c>
      <c r="I126" s="1">
        <v>19.579999999999998</v>
      </c>
      <c r="J126" s="1">
        <v>26</v>
      </c>
      <c r="K126" s="1">
        <v>4</v>
      </c>
      <c r="L126" s="1">
        <v>1</v>
      </c>
      <c r="M126" s="1">
        <v>4</v>
      </c>
      <c r="N126" s="9">
        <v>53.58</v>
      </c>
      <c r="O126" s="7">
        <v>0</v>
      </c>
      <c r="P126" s="7">
        <v>0</v>
      </c>
      <c r="Q126" s="9">
        <f t="shared" si="3"/>
        <v>53.58</v>
      </c>
    </row>
    <row r="127" spans="1:17" ht="15" customHeight="1">
      <c r="A127" s="1">
        <v>66</v>
      </c>
      <c r="B127" s="1" t="s">
        <v>246</v>
      </c>
      <c r="C127" s="2" t="s">
        <v>240</v>
      </c>
      <c r="D127" s="2" t="s">
        <v>14</v>
      </c>
      <c r="E127" s="4" t="s">
        <v>258</v>
      </c>
      <c r="F127" s="1">
        <v>10</v>
      </c>
      <c r="G127" s="1">
        <v>4</v>
      </c>
      <c r="H127" s="1">
        <v>21</v>
      </c>
      <c r="I127" s="1">
        <v>26.04</v>
      </c>
      <c r="J127" s="1">
        <v>66.900000000000006</v>
      </c>
      <c r="K127" s="1">
        <v>4</v>
      </c>
      <c r="L127" s="1">
        <v>2</v>
      </c>
      <c r="M127" s="1">
        <v>8</v>
      </c>
      <c r="N127" s="9">
        <v>104.94</v>
      </c>
      <c r="O127" s="7">
        <v>0</v>
      </c>
      <c r="P127" s="7">
        <v>4</v>
      </c>
      <c r="Q127" s="9">
        <f t="shared" si="3"/>
        <v>108.94</v>
      </c>
    </row>
    <row r="128" spans="1:17" ht="15" customHeight="1">
      <c r="A128" s="1">
        <v>4</v>
      </c>
      <c r="B128" s="1" t="s">
        <v>246</v>
      </c>
      <c r="C128" s="2" t="s">
        <v>230</v>
      </c>
      <c r="D128" s="2" t="s">
        <v>78</v>
      </c>
      <c r="E128" s="2" t="s">
        <v>196</v>
      </c>
      <c r="F128" s="1">
        <v>13</v>
      </c>
      <c r="G128" s="1">
        <v>1</v>
      </c>
      <c r="H128" s="1">
        <v>29</v>
      </c>
      <c r="I128" s="1">
        <v>32.909999999999997</v>
      </c>
      <c r="J128" s="1">
        <v>66.12</v>
      </c>
      <c r="K128" s="1">
        <v>0</v>
      </c>
      <c r="L128" s="1">
        <v>1</v>
      </c>
      <c r="M128" s="1">
        <v>4</v>
      </c>
      <c r="N128" s="9">
        <v>103.03</v>
      </c>
      <c r="O128" s="7">
        <v>0</v>
      </c>
      <c r="P128" s="7">
        <v>0</v>
      </c>
      <c r="Q128" s="9">
        <f t="shared" si="3"/>
        <v>103.03</v>
      </c>
    </row>
    <row r="129" spans="1:17" ht="15" customHeight="1">
      <c r="A129" s="1">
        <v>105</v>
      </c>
      <c r="B129" s="1" t="s">
        <v>246</v>
      </c>
      <c r="C129" s="2" t="s">
        <v>241</v>
      </c>
      <c r="D129" s="2" t="s">
        <v>242</v>
      </c>
      <c r="E129" s="4" t="s">
        <v>282</v>
      </c>
      <c r="F129" s="1">
        <v>10</v>
      </c>
      <c r="G129" s="1">
        <v>3</v>
      </c>
      <c r="H129" s="1">
        <v>13</v>
      </c>
      <c r="I129" s="1">
        <v>25.62</v>
      </c>
      <c r="J129" s="1">
        <v>70.319999999999993</v>
      </c>
      <c r="K129" s="1">
        <v>4</v>
      </c>
      <c r="L129" s="1">
        <v>0</v>
      </c>
      <c r="M129" s="1">
        <v>0</v>
      </c>
      <c r="N129" s="9">
        <v>99.94</v>
      </c>
      <c r="O129" s="7">
        <v>0</v>
      </c>
      <c r="P129" s="7">
        <v>0</v>
      </c>
      <c r="Q129" s="9">
        <f t="shared" si="3"/>
        <v>99.94</v>
      </c>
    </row>
    <row r="130" spans="1:17" ht="15" customHeight="1">
      <c r="A130" s="1">
        <v>123</v>
      </c>
      <c r="B130" s="1" t="s">
        <v>246</v>
      </c>
      <c r="C130" s="2" t="s">
        <v>244</v>
      </c>
      <c r="D130" s="2" t="s">
        <v>78</v>
      </c>
      <c r="E130" s="2" t="s">
        <v>29</v>
      </c>
      <c r="F130" s="1">
        <v>12</v>
      </c>
      <c r="G130" s="1">
        <v>3</v>
      </c>
      <c r="H130" s="1">
        <v>3</v>
      </c>
      <c r="I130" s="1">
        <v>30.62</v>
      </c>
      <c r="J130" s="1">
        <v>40.340000000000003</v>
      </c>
      <c r="K130" s="1">
        <v>4</v>
      </c>
      <c r="L130" s="1">
        <v>2</v>
      </c>
      <c r="M130" s="1">
        <v>8</v>
      </c>
      <c r="N130" s="9">
        <v>82.96</v>
      </c>
      <c r="O130" s="7">
        <v>0</v>
      </c>
      <c r="P130" s="7">
        <v>4</v>
      </c>
      <c r="Q130" s="9">
        <f t="shared" si="3"/>
        <v>86.96</v>
      </c>
    </row>
    <row r="131" spans="1:17" ht="15" customHeight="1">
      <c r="A131" s="1">
        <v>111</v>
      </c>
      <c r="B131" s="1" t="s">
        <v>246</v>
      </c>
      <c r="C131" s="2" t="s">
        <v>243</v>
      </c>
      <c r="D131" s="2" t="s">
        <v>43</v>
      </c>
      <c r="E131" s="2" t="s">
        <v>207</v>
      </c>
      <c r="F131" s="1">
        <v>11</v>
      </c>
      <c r="G131" s="1">
        <v>3</v>
      </c>
      <c r="H131" s="1">
        <v>23</v>
      </c>
      <c r="I131" s="1">
        <v>28.33</v>
      </c>
      <c r="J131" s="1">
        <v>37.840000000000003</v>
      </c>
      <c r="K131" s="1">
        <v>4</v>
      </c>
      <c r="L131" s="1">
        <v>2</v>
      </c>
      <c r="M131" s="1">
        <v>8</v>
      </c>
      <c r="N131" s="9">
        <v>78.17</v>
      </c>
      <c r="O131" s="7">
        <v>4</v>
      </c>
      <c r="P131" s="7">
        <v>4</v>
      </c>
      <c r="Q131" s="9">
        <f t="shared" si="3"/>
        <v>86.17</v>
      </c>
    </row>
    <row r="132" spans="1:17" ht="15" customHeight="1">
      <c r="A132" s="1">
        <v>58</v>
      </c>
      <c r="B132" s="1" t="s">
        <v>247</v>
      </c>
      <c r="C132" s="2" t="s">
        <v>231</v>
      </c>
      <c r="D132" s="2" t="s">
        <v>232</v>
      </c>
      <c r="E132" s="4" t="s">
        <v>261</v>
      </c>
      <c r="F132" s="1">
        <v>10</v>
      </c>
      <c r="G132" s="1">
        <v>3</v>
      </c>
      <c r="H132" s="1">
        <v>25</v>
      </c>
      <c r="I132" s="1">
        <v>25.83</v>
      </c>
      <c r="J132" s="1">
        <v>78.48</v>
      </c>
      <c r="K132" s="1">
        <v>0</v>
      </c>
      <c r="L132" s="1">
        <v>0</v>
      </c>
      <c r="M132" s="1">
        <v>0</v>
      </c>
      <c r="N132" s="9">
        <v>104.31</v>
      </c>
      <c r="O132" s="7">
        <v>0</v>
      </c>
      <c r="P132" s="7">
        <v>0</v>
      </c>
      <c r="Q132" s="9">
        <f t="shared" si="3"/>
        <v>104.31</v>
      </c>
    </row>
    <row r="133" spans="1:17" ht="15" customHeight="1">
      <c r="A133" s="1">
        <v>88</v>
      </c>
      <c r="B133" s="1" t="s">
        <v>248</v>
      </c>
      <c r="C133" s="2" t="s">
        <v>233</v>
      </c>
      <c r="D133" s="2" t="s">
        <v>14</v>
      </c>
      <c r="E133" s="4" t="s">
        <v>282</v>
      </c>
      <c r="F133" s="1">
        <v>12</v>
      </c>
      <c r="G133" s="1">
        <v>8</v>
      </c>
      <c r="H133" s="1">
        <v>2</v>
      </c>
      <c r="I133" s="1">
        <v>31.66</v>
      </c>
      <c r="J133" s="1">
        <v>43.2</v>
      </c>
      <c r="K133" s="1">
        <v>0</v>
      </c>
      <c r="L133" s="1">
        <v>0</v>
      </c>
      <c r="M133" s="1">
        <v>0</v>
      </c>
      <c r="N133" s="9">
        <v>74.86</v>
      </c>
      <c r="O133" s="7">
        <v>4</v>
      </c>
      <c r="P133" s="7">
        <v>0</v>
      </c>
      <c r="Q133" s="9">
        <f t="shared" ref="Q133:Q137" si="4">SUM(N133:P133)</f>
        <v>78.86</v>
      </c>
    </row>
    <row r="134" spans="1:17" ht="15" customHeight="1">
      <c r="A134" s="1">
        <v>89</v>
      </c>
      <c r="B134" s="1" t="s">
        <v>249</v>
      </c>
      <c r="C134" s="2" t="s">
        <v>234</v>
      </c>
      <c r="D134" s="2" t="s">
        <v>235</v>
      </c>
      <c r="E134" s="4" t="s">
        <v>263</v>
      </c>
      <c r="F134" s="1">
        <v>11</v>
      </c>
      <c r="G134" s="1">
        <v>5</v>
      </c>
      <c r="H134" s="1">
        <v>26</v>
      </c>
      <c r="I134" s="1">
        <v>28.75</v>
      </c>
      <c r="J134" s="1">
        <v>76.48</v>
      </c>
      <c r="K134" s="1">
        <v>4</v>
      </c>
      <c r="L134" s="1">
        <v>2</v>
      </c>
      <c r="M134" s="1">
        <v>8</v>
      </c>
      <c r="N134" s="9">
        <v>117.23</v>
      </c>
      <c r="O134" s="7">
        <v>4</v>
      </c>
      <c r="P134" s="7">
        <v>0</v>
      </c>
      <c r="Q134" s="9">
        <f t="shared" si="4"/>
        <v>121.23</v>
      </c>
    </row>
    <row r="135" spans="1:17" ht="15" customHeight="1">
      <c r="A135" s="1">
        <v>121</v>
      </c>
      <c r="B135" s="1" t="s">
        <v>250</v>
      </c>
      <c r="C135" s="2" t="s">
        <v>236</v>
      </c>
      <c r="D135" s="2" t="s">
        <v>94</v>
      </c>
      <c r="E135" s="2" t="s">
        <v>111</v>
      </c>
      <c r="F135" s="1">
        <v>13</v>
      </c>
      <c r="G135" s="1">
        <v>6</v>
      </c>
      <c r="H135" s="1">
        <v>24</v>
      </c>
      <c r="I135" s="1">
        <v>33.950000000000003</v>
      </c>
      <c r="J135" s="1">
        <v>25.45</v>
      </c>
      <c r="K135" s="1">
        <v>4</v>
      </c>
      <c r="L135" s="1">
        <v>2</v>
      </c>
      <c r="M135" s="1">
        <v>8</v>
      </c>
      <c r="N135" s="9">
        <v>71.400000000000006</v>
      </c>
      <c r="O135" s="7">
        <v>4</v>
      </c>
      <c r="P135" s="7">
        <v>0</v>
      </c>
      <c r="Q135" s="9">
        <f t="shared" si="4"/>
        <v>75.400000000000006</v>
      </c>
    </row>
    <row r="136" spans="1:17" ht="15" customHeight="1">
      <c r="A136" s="1">
        <v>124</v>
      </c>
      <c r="B136" s="1" t="s">
        <v>251</v>
      </c>
      <c r="C136" s="2" t="s">
        <v>237</v>
      </c>
      <c r="D136" s="2" t="s">
        <v>238</v>
      </c>
      <c r="E136" s="4" t="s">
        <v>264</v>
      </c>
      <c r="F136" s="1">
        <v>10</v>
      </c>
      <c r="G136" s="1">
        <v>10</v>
      </c>
      <c r="H136" s="1">
        <v>24</v>
      </c>
      <c r="I136" s="1">
        <v>27.29</v>
      </c>
      <c r="J136" s="1">
        <v>58.58</v>
      </c>
      <c r="K136" s="1">
        <v>0</v>
      </c>
      <c r="L136" s="1">
        <v>0</v>
      </c>
      <c r="M136" s="1">
        <v>0</v>
      </c>
      <c r="N136" s="9">
        <v>85.87</v>
      </c>
      <c r="O136" s="7">
        <v>4</v>
      </c>
      <c r="P136" s="7">
        <v>0</v>
      </c>
      <c r="Q136" s="9">
        <f t="shared" si="4"/>
        <v>89.87</v>
      </c>
    </row>
    <row r="137" spans="1:17" ht="15" customHeight="1">
      <c r="A137" s="1">
        <v>132</v>
      </c>
      <c r="B137" s="1" t="s">
        <v>252</v>
      </c>
      <c r="C137" s="2" t="s">
        <v>239</v>
      </c>
      <c r="D137" s="2" t="s">
        <v>167</v>
      </c>
      <c r="E137" s="4" t="s">
        <v>259</v>
      </c>
      <c r="F137" s="1">
        <v>10</v>
      </c>
      <c r="G137" s="1">
        <v>3</v>
      </c>
      <c r="H137" s="1">
        <v>25</v>
      </c>
      <c r="I137" s="1">
        <v>25.83</v>
      </c>
      <c r="J137" s="1">
        <v>78.739999999999995</v>
      </c>
      <c r="K137" s="1">
        <v>0</v>
      </c>
      <c r="L137" s="1">
        <v>0</v>
      </c>
      <c r="M137" s="1">
        <v>0</v>
      </c>
      <c r="N137" s="9">
        <v>104.57</v>
      </c>
      <c r="O137" s="7">
        <v>0</v>
      </c>
      <c r="P137" s="7">
        <v>0</v>
      </c>
      <c r="Q137" s="9">
        <f t="shared" si="4"/>
        <v>104.57</v>
      </c>
    </row>
  </sheetData>
  <sortState ref="A5:Q137">
    <sortCondition ref="B5:B137"/>
    <sortCondition descending="1" ref="Q5:Q137"/>
  </sortState>
  <mergeCells count="3">
    <mergeCell ref="A1:R1"/>
    <mergeCell ref="A2:R2"/>
    <mergeCell ref="A3:R3"/>
  </mergeCells>
  <pageMargins left="0.59055118110236227" right="0.59055118110236227" top="0.59055118110236227" bottom="0.59055118110236227" header="0.59055118110236227" footer="0.59055118110236227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Μόρια Βελτιώσεων-Οριστ τοποθετ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Belerhas</dc:creator>
  <cp:lastModifiedBy>Belerhas</cp:lastModifiedBy>
  <dcterms:created xsi:type="dcterms:W3CDTF">2016-03-11T12:07:18Z</dcterms:created>
  <dcterms:modified xsi:type="dcterms:W3CDTF">2016-03-26T17:57:34Z</dcterms:modified>
</cp:coreProperties>
</file>