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600" windowHeight="9240" activeTab="2"/>
  </bookViews>
  <sheets>
    <sheet name="ΔΠ" sheetId="1" r:id="rId1"/>
    <sheet name="ΛΕΙΤΟΥΡΓΙΚΑ ΥΠΕΡΑΡΙΘΜΟΙ" sheetId="2" r:id="rId2"/>
    <sheet name="ΑΠΟΣΠΑΣΜΕΝΩΝ" sheetId="3" r:id="rId3"/>
    <sheet name="ΔΙΑΘΕΣΕΙΣ" sheetId="4" r:id="rId4"/>
  </sheets>
  <definedNames/>
  <calcPr fullCalcOnLoad="1"/>
</workbook>
</file>

<file path=xl/comments3.xml><?xml version="1.0" encoding="utf-8"?>
<comments xmlns="http://schemas.openxmlformats.org/spreadsheetml/2006/main">
  <authors>
    <author>xrs</author>
  </authors>
  <commentList>
    <comment ref="F3" authorId="0">
      <text>
        <r>
          <rPr>
            <b/>
            <sz val="8"/>
            <rFont val="Tahoma"/>
            <family val="2"/>
          </rPr>
          <t>xrs:</t>
        </r>
        <r>
          <rPr>
            <sz val="8"/>
            <rFont val="Tahoma"/>
            <family val="2"/>
          </rPr>
          <t xml:space="preserve">
ΠΑΙΔΙΑ:3</t>
        </r>
      </text>
    </comment>
    <comment ref="G3" authorId="0">
      <text>
        <r>
          <rPr>
            <b/>
            <sz val="8"/>
            <rFont val="Tahoma"/>
            <family val="2"/>
          </rPr>
          <t>xrs:</t>
        </r>
        <r>
          <rPr>
            <sz val="8"/>
            <rFont val="Tahoma"/>
            <family val="2"/>
          </rPr>
          <t xml:space="preserve">
ΠΑΙΔΙ: &gt;80%</t>
        </r>
      </text>
    </comment>
    <comment ref="F5" authorId="0">
      <text>
        <r>
          <rPr>
            <b/>
            <sz val="8"/>
            <rFont val="Tahoma"/>
            <family val="2"/>
          </rPr>
          <t>xrs:</t>
        </r>
        <r>
          <rPr>
            <sz val="8"/>
            <rFont val="Tahoma"/>
            <family val="2"/>
          </rPr>
          <t xml:space="preserve">
ΠΑΙΔΙΑ:6</t>
        </r>
      </text>
    </comment>
  </commentList>
</comments>
</file>

<file path=xl/sharedStrings.xml><?xml version="1.0" encoding="utf-8"?>
<sst xmlns="http://schemas.openxmlformats.org/spreadsheetml/2006/main" count="587" uniqueCount="341">
  <si>
    <t>Επώνυμο</t>
  </si>
  <si>
    <t>Όνομα</t>
  </si>
  <si>
    <t>Κλάδος</t>
  </si>
  <si>
    <t>Οργανική θέση</t>
  </si>
  <si>
    <t>Σύνολο μορίων</t>
  </si>
  <si>
    <t>ΨΙΛΟΔΗΜΗΤΡΑΚΟΠΟΥΛΟΣ</t>
  </si>
  <si>
    <t>ΔΗΜΗΤΡΙΟΣ</t>
  </si>
  <si>
    <t>ΠΕ01</t>
  </si>
  <si>
    <t>ΑΙΚΑΤΕΡΙΝΗ</t>
  </si>
  <si>
    <t>ΠΑΠΑΔΟΠΟΥΛΟΣ</t>
  </si>
  <si>
    <t>ΠΕΤΡΟΣ</t>
  </si>
  <si>
    <t>Δήμος ή κοινότητα εντοπιότητας</t>
  </si>
  <si>
    <t>Δήμος ή κοινότ. εργασίας συζύγου</t>
  </si>
  <si>
    <t>ΠΥΡΓΟΥ</t>
  </si>
  <si>
    <t>ΖΑΧΑΡΩΣ</t>
  </si>
  <si>
    <t>ΗΛΙΔΑΣ</t>
  </si>
  <si>
    <t>ΑΝΔΡΑΒΙΔΑΣ-ΚΥΛΛΗΝΗΣ</t>
  </si>
  <si>
    <t>ΓΥΜ. Ν. ΦΙΓΑΛΕΙΑΣ</t>
  </si>
  <si>
    <t>4ο ΓΕΝ. ΛΥΚ. ΠΥΡΓΟΥ</t>
  </si>
  <si>
    <t>ΓΥΜ. ΒΑΡΔΑΣ</t>
  </si>
  <si>
    <t>ΓΕΝ. ΛΥΚ. ΠΕΛΟΠΙΟΥ</t>
  </si>
  <si>
    <t>ΓΥΜ. ΤΡΑΓΑΝΟΥ</t>
  </si>
  <si>
    <t>1ο ΕΠΑΛ ΑΜΑΛΙΑΔΑΣ</t>
  </si>
  <si>
    <t>ΑΝΑΣΤΑΣΙΑ</t>
  </si>
  <si>
    <t>ΠΕ02</t>
  </si>
  <si>
    <t>ΒΑΣΙΛΙΚΗ</t>
  </si>
  <si>
    <t>ΓΕΝ. ΛΥΚ. ΒΑΡΔΑΣ</t>
  </si>
  <si>
    <t>ΕΛΕΝΗ</t>
  </si>
  <si>
    <t>ΠΕ03</t>
  </si>
  <si>
    <t>ΜΑΡΙΑ</t>
  </si>
  <si>
    <t>1ο ΓΕΝ. ΛΥΚ. ΠΥΡΓΟΥ</t>
  </si>
  <si>
    <t>2ο ΓΕΝ. ΛΥΚ. ΠΥΡΓΟΥ</t>
  </si>
  <si>
    <t>ΠΕ04.01</t>
  </si>
  <si>
    <t>ΓΕΩΡΓΙΑ</t>
  </si>
  <si>
    <t>ΠΕ04.02</t>
  </si>
  <si>
    <t>ΓΥΜ. ΚΑΛΛΙΘΕΑΣ-ΛΤ</t>
  </si>
  <si>
    <t>3ο ΓΥΜ. ΠΥΡΓΟΥ</t>
  </si>
  <si>
    <t>ΠΕ16</t>
  </si>
  <si>
    <t>ΦΩΤΕΙΝΗ</t>
  </si>
  <si>
    <t>ΣΠΥΡΟΠΟΥΛΟΥ</t>
  </si>
  <si>
    <t>ΧΡΥΣΟΥΛΑ</t>
  </si>
  <si>
    <t>ΓΥΜ. ΛΕΧΑΙΝΩΝ</t>
  </si>
  <si>
    <t>ΓΥΜ. ΑΝΔΡΑΒΙΔΑΣ</t>
  </si>
  <si>
    <t>ΓΕΩΡΓΙΟΣ</t>
  </si>
  <si>
    <t>1ο ΕΠΑΛ ΠΥΡΓΟΥ</t>
  </si>
  <si>
    <t>ΚΩΝΣΤΑΝΤΙΝΟΣ</t>
  </si>
  <si>
    <t>ΠΕ17.06</t>
  </si>
  <si>
    <t>1ο ΕΠΑΛ ΛΕΧΑΙΝΩΝ</t>
  </si>
  <si>
    <t>ΠΕ07</t>
  </si>
  <si>
    <t>ΑΝΝΑ</t>
  </si>
  <si>
    <t>ΕΥΑΓΓΕΛΙΑ</t>
  </si>
  <si>
    <t>ΑΔΑΜΟΠΟΥΛΟΥ</t>
  </si>
  <si>
    <t>ΕΥΠΡΑΞΙΑ</t>
  </si>
  <si>
    <t>ΘΕΟΔΩΡΑ</t>
  </si>
  <si>
    <t>ΚΥΡΙΑΚΗ</t>
  </si>
  <si>
    <t>ΠΕ08</t>
  </si>
  <si>
    <t>ΘΕΟΔΟΥΛΟΥ</t>
  </si>
  <si>
    <t>ΑΛΕΞΑΝΔΡΟΣ</t>
  </si>
  <si>
    <t>ΤΣΙΟΥΚΑΝΕΡΗΣ</t>
  </si>
  <si>
    <t>ΑΝΔΡΕΟΥ</t>
  </si>
  <si>
    <t>ΚΑΡΑΛΗ</t>
  </si>
  <si>
    <t>2ο ΓΥΜ. ΠΥΡΓΟΥ</t>
  </si>
  <si>
    <t>3ο ΓΥΜ. ΑΜΑΛΙΑΔΑΣ</t>
  </si>
  <si>
    <t>ΓΥΜ. ΒΑΡΘΟΛΟΜΙΟΥ</t>
  </si>
  <si>
    <t>ΓΥΜ. ΖΑΧΑΡΩΣ</t>
  </si>
  <si>
    <t>ΓΥΜ. ΚΡΕΣΤΕΝΩΝ</t>
  </si>
  <si>
    <t>1ο ΓΥΜ. ΠΥΡΓΟΥ</t>
  </si>
  <si>
    <t>ΠΕ10</t>
  </si>
  <si>
    <t>ΓΥΜ. ΑΜΑΛΙΑΔΑΣ ΕΣΠΕΡΙΝΟ</t>
  </si>
  <si>
    <t>ΠΕ19</t>
  </si>
  <si>
    <t>ΙΩΑΝΝΗΣ</t>
  </si>
  <si>
    <t>ΑΝΔΡΕΑΣ</t>
  </si>
  <si>
    <t>ΤΑΣΙΚΑΣ</t>
  </si>
  <si>
    <t>ΠΑΝΑΓΙΩΤΗΣ</t>
  </si>
  <si>
    <t>ΜΟΣΧΟΝΑΣ</t>
  </si>
  <si>
    <t>ΧΡΗΣΤΟΣ</t>
  </si>
  <si>
    <t>ΑΓΡΑΠΙΔΗ</t>
  </si>
  <si>
    <t>ΒΑΣΙΛΙΚΗ ΕΥΤΥΧΙΑ</t>
  </si>
  <si>
    <t>ΠΕΡΔΙΚΗ</t>
  </si>
  <si>
    <t>ΔΗΜΗΤΡΑ</t>
  </si>
  <si>
    <t>ΜΠΟΚΟΣ</t>
  </si>
  <si>
    <t>ΚΩΝΣΤΑΝΤΕΛΟΣ ΚΟΝΤΟΓΟΥΡΗΣ</t>
  </si>
  <si>
    <t>ΧΑΡΑΛΑΜΠΟΣ</t>
  </si>
  <si>
    <t>ΓΥΜ. ΧΑΒΑΡΙΟΥ</t>
  </si>
  <si>
    <t>ΓΕΝ. ΛΥΚ. ΛΑΛΑ</t>
  </si>
  <si>
    <t>ΓΕΝ. ΛΥΚ. ΒΟΥΝΑΡΓΟΥ</t>
  </si>
  <si>
    <t>2ο ΕΠΑΛ ΑΜΑΛΙΑΔΑΣ</t>
  </si>
  <si>
    <t>ΓΥΜ. ΛΑΜΠΕΙΑΣ-ΛΤ</t>
  </si>
  <si>
    <t>ΓΕΝ. ΛΥΚ. ΑΝΔΡΑΒΙΔΑΣ</t>
  </si>
  <si>
    <t>ΓΕΝ. ΛΥΚ. ΓΑΣΤΟΥΝΗΣ</t>
  </si>
  <si>
    <t>ΠΑΡΑΤΗΡΗΣΕΙΣ</t>
  </si>
  <si>
    <t>Κλά­δος</t>
  </si>
  <si>
    <t>ΜΟΡΙΑ ΥΠΗΡΕΣΙΑΣ</t>
  </si>
  <si>
    <t>ΕΓΓΑΜΟΣ</t>
  </si>
  <si>
    <t>ΠΑΙΔΙΑ</t>
  </si>
  <si>
    <t>ΕΚ</t>
  </si>
  <si>
    <t>ΜΕΤΑΠΤΥΧ</t>
  </si>
  <si>
    <t>ΣΥΝ. ΜΟΡΙΩΝ</t>
  </si>
  <si>
    <t>ΣΧΟΛΕΙΟ</t>
  </si>
  <si>
    <t>ΡΑΥΤΟΠΟΥΛΟΥ</t>
  </si>
  <si>
    <t>ΡΟΔΟΥΛΑ</t>
  </si>
  <si>
    <t>ΣΧΟΛΕΙΟ ΑΠΟΣΠΑΣΗΣ</t>
  </si>
  <si>
    <t>ΘΩΜΟΠΟΥΛΟΥ</t>
  </si>
  <si>
    <t>ΖΩΗ</t>
  </si>
  <si>
    <t>ΓΕΝ. ΛΥΚ. ΛΕΧΑΙΝΩΝ</t>
  </si>
  <si>
    <t>ΓΥΜ. ΛΑΛΑ</t>
  </si>
  <si>
    <t>ΓΕΝ. ΛΥΚ. ΒΑΣΙΛΑΚΙΟΥ</t>
  </si>
  <si>
    <t>ΓΥΜ. ΒΑΡΘΟΛΟΜΙΟΥ ΜΟΥΣΙΚΟ</t>
  </si>
  <si>
    <t>2ο ΓΕΝ. ΛΥΚ. ΑΜΑΛΙΑΔΑΣ</t>
  </si>
  <si>
    <t>ΓΕΝ. ΛΥΚ. ΒΑΡΘΟΛΟΜΙΟΥ</t>
  </si>
  <si>
    <t>2ο ΓΥΜ. ΑΜΑΛΙΑΔΑΣ</t>
  </si>
  <si>
    <t>ΓΥΜ. ΣΙΜΟΠΟΥΛΟΥ</t>
  </si>
  <si>
    <t>ΓΕΝ. ΛΥΚ. ΚΑΡΑΤΟΥΛΑ</t>
  </si>
  <si>
    <t>ΕΥΣΤΑΘΙΟΣ</t>
  </si>
  <si>
    <t>ΑΛΕΞΑΝΔΡΟΠΟΥΛΟΥ</t>
  </si>
  <si>
    <t>ΑΛΕΞΑΝΔΡΑ</t>
  </si>
  <si>
    <t>Χ</t>
  </si>
  <si>
    <t>ΒΑΣΙΛΕΙΟΣ</t>
  </si>
  <si>
    <t>ΚΥΚΛΑΔΕΣ</t>
  </si>
  <si>
    <t>ΓΥΜ. ΕΠΙΤΑΛΙΟΥ</t>
  </si>
  <si>
    <t>ΓΥΜ. ΣΑΒΑΛΙΩΝ</t>
  </si>
  <si>
    <t>ΓΕΝ. ΛΥΚ. ΖΑΧΑΡΩΣ</t>
  </si>
  <si>
    <t>ΓΕΝ. ΛΥΚ. ΚΡΕΣΤΕΝΩΝ</t>
  </si>
  <si>
    <t>ΓΥΜ. ΑΝΔΡΙΤΣΑΙΝΑΣ</t>
  </si>
  <si>
    <t>ΝΙΚΟΛΑΟΣ</t>
  </si>
  <si>
    <t>ΜΑΡΙΟΣ</t>
  </si>
  <si>
    <t>ΣΚΑΡΜΟΥΤΣΟΣ</t>
  </si>
  <si>
    <t>ΜΙΧΑΗΛ</t>
  </si>
  <si>
    <t>ΓΥΜ. ΓΟΥΜΕΡΟΥ</t>
  </si>
  <si>
    <t>2ο ΕΠΑΛ ΠΥΡΓΟΥ</t>
  </si>
  <si>
    <t>ΖΟΥΝΗΣ</t>
  </si>
  <si>
    <t>ΠΕ20</t>
  </si>
  <si>
    <t>ΜΠΑΛΑΔΑΚΗΣ</t>
  </si>
  <si>
    <t>ΠΑΝΑΓΟΠΟΥΛΟΥ</t>
  </si>
  <si>
    <t>ΑΛΕΞΟΠΟΥΛΟΣ</t>
  </si>
  <si>
    <t>ΑΓΓΕΛΟΣ</t>
  </si>
  <si>
    <t>ΓΑΖΑΚΗ</t>
  </si>
  <si>
    <t>ΘΕΑΝΩ</t>
  </si>
  <si>
    <t>1ο ΓΥΜ. ΑΜΑΛΙΑΔΑΣ</t>
  </si>
  <si>
    <t>1ο ΕΠΑΛ ΚΡΕΣΤΕΝΩΝ</t>
  </si>
  <si>
    <t>ΡΑΜΠΑΒΙΛΑ</t>
  </si>
  <si>
    <t>ΑΝΤΩΝΙΑ</t>
  </si>
  <si>
    <t>ΠΕ05</t>
  </si>
  <si>
    <t>ΚΑΤΣΙΓΙΑΝΝΗ</t>
  </si>
  <si>
    <t>ΕΥΔΟΚΙΑ</t>
  </si>
  <si>
    <t>ΧΡΟΝΟΠΟΥΛΟΥ</t>
  </si>
  <si>
    <t>ΕΙΡΗΝΗ</t>
  </si>
  <si>
    <t>ΣΚΕΜΠΕ</t>
  </si>
  <si>
    <t>ΕΛΙΣΑΒΕΤ</t>
  </si>
  <si>
    <t>ΜΑΝΤΑ</t>
  </si>
  <si>
    <t>ΑΘΗΝΑ</t>
  </si>
  <si>
    <t>ΔΗΜΟΠΟΥΛΟΥ</t>
  </si>
  <si>
    <t>ΔΙΟΝΥΣΙΑ</t>
  </si>
  <si>
    <t>ΘΑ ΣΥΜΠΛΗΡΩΝΕΙ ΓΥΜ. ΛΑΜΠΕΙΑΣ-ΛΤ</t>
  </si>
  <si>
    <t>ΓΥΜ. ΚΑΡΑΤΟΥΛΑ</t>
  </si>
  <si>
    <t>ΘΑ ΣΥΜΠΛΗΡΩΝΕΙ ΓΥΜ. ΚΡΕΣΤΕΝΩΝ</t>
  </si>
  <si>
    <t>ΦΡΑΓΚΑΝΑΣΤΑΣΗ</t>
  </si>
  <si>
    <t>ΛΑΜΠΡΙΝΗ</t>
  </si>
  <si>
    <t>ΠΕ06</t>
  </si>
  <si>
    <t>ΧΡΙΣΤΟΔΟΥΛΟΥ</t>
  </si>
  <si>
    <t>ΛΕΙΜΟΝΙΑ</t>
  </si>
  <si>
    <t>ΝΙΚΟΛΑΟΥ</t>
  </si>
  <si>
    <t>ΚΟΥΤΣΟΠΟΥΛΟΥ</t>
  </si>
  <si>
    <t>ΝΕΚΤΑΡΙΑ</t>
  </si>
  <si>
    <t>ΜΑΝΩΛΑ</t>
  </si>
  <si>
    <t>ΚΑΨΙΩΤΗΣ</t>
  </si>
  <si>
    <t>ΑΦΡΟΔΙΤΗ</t>
  </si>
  <si>
    <t>ΣΤΕΡΓΙΑΝΗ</t>
  </si>
  <si>
    <t>ΧΑΝΤΖΗ</t>
  </si>
  <si>
    <t>ΚΑΛΛΙΟΠΗ</t>
  </si>
  <si>
    <t>ΡΟΥΝΗ</t>
  </si>
  <si>
    <t>ΘΑ ΣΥΜΠΛΗΡΩΝΕΙ ΓΥΜ. ΣΑΒΑΛΙΩΝ</t>
  </si>
  <si>
    <t>ΓΥΜ. ΜΟΥΣΙΚΟ ΒΑΡΘΟΛΟΜΙΟΥ</t>
  </si>
  <si>
    <t>ΘΑ ΣΥΜΠΛΗΡΩΝΕΙ ΓΥΜ. ΒΑΣΙΛΑΚΙΟΥ</t>
  </si>
  <si>
    <t>ΓΥΜ. ΒΟΥΝΑΡΓΟΥ</t>
  </si>
  <si>
    <t>ΘΑ ΣΥΜΠΛΗΡΩΝΕΙ ΓΥΜ. ΓΑΣΤΟΥΝΗΣ</t>
  </si>
  <si>
    <t>ΓΥΜ. ΠΕΛΟΠΙΟΥ</t>
  </si>
  <si>
    <t>ΘΑ ΣΥΜΠΛΗΡΩΝΕΙ ΓΕΛ ΠΕΛΟΠΙΟΥ</t>
  </si>
  <si>
    <t>ΖΑΧΑΡΙΑ</t>
  </si>
  <si>
    <t>ΜΕΣΣΑΛΑ</t>
  </si>
  <si>
    <t>ΠΕ11</t>
  </si>
  <si>
    <t>ΑΝΔΡΟΥΤΣΟΠΟΥΛΟΣ</t>
  </si>
  <si>
    <t>ΝΙΚΟΛΟΠΟΥΛΟΥ</t>
  </si>
  <si>
    <t>ΘΑ ΣΥΜΠΛΗΡΩΝΕΙ ΓΕΛ ΒΑΡΘΟΛΟΜΙΟΥ</t>
  </si>
  <si>
    <t>ΘΑ ΣΥΜΠΛΗΡΩΝΕΙ ΕΠΑΛ ΚΡΕΣΤΕΝΩΝ &amp;ΓΥΜ. ΜΑΚΡΙΣΙΩΝ</t>
  </si>
  <si>
    <t>ΘΑ ΣΥΜΠΛΗΡΩΝΕΙ ΓΥΜ/ΓΕΛ ΒΑΣΙΛΑΚΙΟΥ</t>
  </si>
  <si>
    <t>ΘΑ ΣΥΜΠΛΗΡΩΝΕΙ ΓΥΜ. ΑΝΔΡΑΒΙΔΑΣ</t>
  </si>
  <si>
    <t>ΠΡΑΞΗ ΠΥΣΔΕ 23/12-9-2014</t>
  </si>
  <si>
    <t>ΠΑΠΑΖΩΗΣ</t>
  </si>
  <si>
    <t>ΠΡΕΒΕΖΑΣ</t>
  </si>
  <si>
    <t>ΜΠΑΜΠΑΛΕΤΣΟΣ</t>
  </si>
  <si>
    <t>ΜΠΑΣΧΗΡ</t>
  </si>
  <si>
    <t>ΠΕ13</t>
  </si>
  <si>
    <t>ΑΙΤΩΛΟΑΚΑΡΝΑΝΙΑ</t>
  </si>
  <si>
    <t>ΧΑΡΑΛΑΜΠΟΠΟΥΛΟΥ</t>
  </si>
  <si>
    <t>ΠΕ15</t>
  </si>
  <si>
    <t>ΠΕΙΡΑΙΑΣ</t>
  </si>
  <si>
    <t>ΔΑΣΚΑΛΟΠΟΥΛΟΣ</t>
  </si>
  <si>
    <t>ΙΩΑΝΝΙΔΟΥ</t>
  </si>
  <si>
    <t>ΧΡΥΣΑΝΘΗ</t>
  </si>
  <si>
    <t>ΘΑ ΣΥΜΠΛΗΡΩΝΕΙ ΓΥΜ. ΚΑΡΑΤΟΥΛΑ &amp; ΓΥΜ. ΑΡΧ. ΟΛΥΜΠΙΑΣ</t>
  </si>
  <si>
    <t>ΑΝΔΡΙΑΝΗΣ</t>
  </si>
  <si>
    <t>ΘΑ ΣΥΜΛΗΡΩΝΕΙ ΓΥΜ. ΚΑΡΑΤΟΥΛΑ</t>
  </si>
  <si>
    <t>ΣΧΟΛΕΙΟ ΔΙΑΘΕΣΗΣ</t>
  </si>
  <si>
    <t>ΓΥΜ. ΤΡΑΓΑΝΟΥ &amp; ΓΥΜ. ΝΕΟΧΩΡΙΟΥ</t>
  </si>
  <si>
    <t>ΓΥΜ. ΑΝΔΡΑΒΙΔΑΣ &amp; ΓΥΜ. ΤΡΑΓΑΝΟΥ</t>
  </si>
  <si>
    <t>1ο ΓΥΜ.  ΑΜΑΛΙΑΔΑΣ</t>
  </si>
  <si>
    <t>ΜΠΑΛΑΣΗΣ</t>
  </si>
  <si>
    <t>1ο ΓΥΜ.  ΠΥΡΓΟΥ</t>
  </si>
  <si>
    <t>1ο ΕΠΑ.Λ. ΑΜΑΛΙΑΔΑΣ</t>
  </si>
  <si>
    <t>2ο ΓΥΜ.  ΑΜΑΛΙΑΔΑΣ</t>
  </si>
  <si>
    <t>2ο ΓΥΜ.  ΠΥΡΓΟΥ</t>
  </si>
  <si>
    <t>ΡΑΚΟΒΑΛΗ</t>
  </si>
  <si>
    <t>2ο ΕΠΑ.Λ. ΠΥΡΓΟΥ</t>
  </si>
  <si>
    <t>3ο ΓΥΜ.  ΑΜΑΛΙΑΔΑΣ</t>
  </si>
  <si>
    <t>4ο ΓΥΜ.  ΠΥΡΓΟΥ</t>
  </si>
  <si>
    <t>ΜΑΣΣΑΡΑΣ</t>
  </si>
  <si>
    <t>ΘΕΟΧΑΡΗΣ</t>
  </si>
  <si>
    <t>ΚΑΝΤΖΟΥ</t>
  </si>
  <si>
    <t>ΣΤΑΘΟΠΟΥΛΟΥ</t>
  </si>
  <si>
    <t>ΓΕΝ. ΛΥΚ. ΣΙΜΟΠΟΥΛΟΥ</t>
  </si>
  <si>
    <t>ΣΤΑΘΟΠΟΥΛΟΣ</t>
  </si>
  <si>
    <t>ΓΥΜ.  ΑΜΑΛΙΑΔΑΣ ΕΣΠΕΡΙΝΟ</t>
  </si>
  <si>
    <t>ΤΑΞΙΑΡΧΙΩΤΗΣ</t>
  </si>
  <si>
    <t>ΓΥΜ.  ΑΝΔΡΑΒΙΔΑΣ</t>
  </si>
  <si>
    <t>ΑΝΑΓΝΩΣΤΟΠΟΥΛΟΣ</t>
  </si>
  <si>
    <t>ΓΥΜ.  ΑΝΔΡΙΤΣΑΙΝΑΣ</t>
  </si>
  <si>
    <t>ΓΥΜ.  ΒΑΡΔΑΣ</t>
  </si>
  <si>
    <t>ΓΥΜ.  ΒΑΡΘΟΛΟΜΙΟΥ</t>
  </si>
  <si>
    <t>ΓΥΜ.  ΒΟΥΝΑΡΓΟΥ</t>
  </si>
  <si>
    <t>ΓΥΜ.  ΓΑΣΤΟΥΝΗΣ</t>
  </si>
  <si>
    <t>ΓΥΜ.  ΖΑΧΑΡΩΣ</t>
  </si>
  <si>
    <t>ΜΠΕΡΚΟΥΤΑΚΗΣ</t>
  </si>
  <si>
    <t>ΓΥΜ.  ΚΑΡΑΤΟΥΛΑ</t>
  </si>
  <si>
    <t>ΓΥΜ.  ΛΑΛΑ</t>
  </si>
  <si>
    <t>ΠΡΟΓΓΑ</t>
  </si>
  <si>
    <t>ΓΥΜ.  ΛΑΜΠΕΙΑΣ</t>
  </si>
  <si>
    <t>ΓΥΜ.  ΛΕΧΑΙΝΩΝ</t>
  </si>
  <si>
    <t>ΡΟΥΓΚΑΣ</t>
  </si>
  <si>
    <t>ΓΥΜ.  ΠΕΛΟΠΙΟΥ</t>
  </si>
  <si>
    <t>ΚΑΡΑΒΟΥΛΙΑΣ</t>
  </si>
  <si>
    <t>ΧΡΥΣΟΒΑΛΑΝΤΗΣ</t>
  </si>
  <si>
    <t>ΓΥΜ.  ΤΡΑΓΑΝΟΥ</t>
  </si>
  <si>
    <t>ΓΕΩΡΓΙΟΥ</t>
  </si>
  <si>
    <t>ΓΥΜ.  ΧΑΒΑΡΙΟΥ</t>
  </si>
  <si>
    <t/>
  </si>
  <si>
    <t>ΓΥΜ. ΜΥΡΤΙΑΣ-ΣΚΟΥΡΟΧΩΡΙΟΥ</t>
  </si>
  <si>
    <t>2ο ΕΠΑΛ ΑΜΑΛΙΑΔΑΣ &amp; 2ο ΓΥΜ. ΑΜΑΛΙΑΔΑΣ</t>
  </si>
  <si>
    <t>ΜΟΥΣΙΚΟ ΓΥΜ. ΒΑΡΘΟΛΟΜΙΟΥ</t>
  </si>
  <si>
    <t>ΓΥΜ. Ν. ΓΙΓΑΛΕΙΑΣ</t>
  </si>
  <si>
    <t>ΓΕΝ. ΛΥΚ. Ν. ΦΙΓΑΛΕΙΑΣ &amp; ΓΥΜ. ΜΑΚΡΙΣΙΩΝ</t>
  </si>
  <si>
    <t>ΓΥΜ. ΠΑΝΟΠΟΥΛΟΥ</t>
  </si>
  <si>
    <t>ΕΕΓ ΠΥΡΓΟΥ</t>
  </si>
  <si>
    <t>ΓΥΜ. ΝΕΟΧΩΡΙΟΥ</t>
  </si>
  <si>
    <t>ΠΕΤΡΟΠΟΥΛΟΥ</t>
  </si>
  <si>
    <t>1ο ΕΠΑ.Λ. ΛΕΧΑΙΝΩΝ</t>
  </si>
  <si>
    <t>ΣΑΛΟΥΡΟΥ</t>
  </si>
  <si>
    <t>ΑΡΓΥΡΩ</t>
  </si>
  <si>
    <t>ΑΛΕΞΟΠΟΥΛΟΥ</t>
  </si>
  <si>
    <t>ΗΛΙΟΠΟΥΛΟΥ</t>
  </si>
  <si>
    <t>ΑΝΔΡΙΑΝΑ</t>
  </si>
  <si>
    <t>ΓΕΝ. ΛΥΚ. ΑΝΔΡΙΤΣΑΙΝΑΣ</t>
  </si>
  <si>
    <t>ΓΥΜ. ΑΡΧ. ΟΛΥΜΠΙΑΣ</t>
  </si>
  <si>
    <t>ΜΑΡΓΑΡΙΤΑ</t>
  </si>
  <si>
    <t>ΓΥΜ.  ΚΑΛΛΙΘΕΑΣ</t>
  </si>
  <si>
    <t>ΓΥΜ.  ΕΠΙΤΑΛΙΟΥ</t>
  </si>
  <si>
    <t>ΓΥΜ.  ΜΥΡΤΙΑΣ ΣΚΟΥΡΟΧΩΡΙΟΥ</t>
  </si>
  <si>
    <t>ΓΥΜ.  ΜΑΚΡΙΣΙΩΝ</t>
  </si>
  <si>
    <t>ΓΥΜ.  ΝΕΑΣ ΦΙΓΑΛΕΙΑΣ</t>
  </si>
  <si>
    <t>ΓΥΜ.  ΣΙΜΟΠΟΥΛΟΥ</t>
  </si>
  <si>
    <t>ΚΟΡΔΑΣ</t>
  </si>
  <si>
    <t>ΕΥΦΡΟΣΥΝΗ</t>
  </si>
  <si>
    <t>ΑΣΠΑΣΙΑ</t>
  </si>
  <si>
    <t>ΓΥΜ. ΜΑΚΡΙΣΙΩΝ</t>
  </si>
  <si>
    <t>ΔΕΣΠΟΙΝΑ</t>
  </si>
  <si>
    <t>ΚΑΠΟΠΟΥΛΟΣ</t>
  </si>
  <si>
    <t>ΓΚΟΝΗΣ</t>
  </si>
  <si>
    <t>ΡΕΠΠΑΣ</t>
  </si>
  <si>
    <t>ΒΑΣΙΛΑΚΟΠΟΥΛΟΣ</t>
  </si>
  <si>
    <t>ΧΑΝΟΥ</t>
  </si>
  <si>
    <t>ΑΠΟΣΤΟΛΙA</t>
  </si>
  <si>
    <t>ΔΗΜΟΠΟΥΛΟΣ</t>
  </si>
  <si>
    <t>ΔΗΜΗΤΡΟΠΟΥΛΟΥ</t>
  </si>
  <si>
    <t>ΚΟΡΟΜΗΛΑ</t>
  </si>
  <si>
    <t>ΣΑΜΑΡΑΣ</t>
  </si>
  <si>
    <t>ΑΡΓΥΡΙΟΣ</t>
  </si>
  <si>
    <t>ΤΡΙΧΙΑ</t>
  </si>
  <si>
    <t>ΓΥΜ. ΓΑΣΤΟΥΝΗΣ</t>
  </si>
  <si>
    <t>ΣΟΦΙΑΝΟΣ</t>
  </si>
  <si>
    <t>ΣΥΚΙΝΙΩΤΗ</t>
  </si>
  <si>
    <t>ΑΝΤΩΝΙΟΥ</t>
  </si>
  <si>
    <t>ΑΣΗΜΑΚΟΠΟΥΛΟΥ</t>
  </si>
  <si>
    <t>ΣΠΥΡΟΥΛΑ</t>
  </si>
  <si>
    <t>ΚΑΡΠΑΣΙΤΟΥ</t>
  </si>
  <si>
    <t>ΣΚΕΥΟΥΛΑ</t>
  </si>
  <si>
    <t>ΛΑΖΑΡΑΚΗ</t>
  </si>
  <si>
    <t>ΜΑΡΚΟΥ</t>
  </si>
  <si>
    <t>ΓΕΝ. ΛΥΚ. ΣΙΜΟΠΟΥΛΟΥ &amp; ΓΥΜ. ΠΑΝΟΠΟΥΛΟΥ</t>
  </si>
  <si>
    <t>ΧΟΥΡΧΟΥΛΗΣ</t>
  </si>
  <si>
    <t>ΠΑΠΑΣΤΑΥΡΟΥ</t>
  </si>
  <si>
    <t>ΚΛΩΝΗΣ</t>
  </si>
  <si>
    <t>ΘΕΟΦΑΝΗΣ</t>
  </si>
  <si>
    <t>ΚΑΨΙΜΑΛΗΣ</t>
  </si>
  <si>
    <t>ΚΙΟΥΡΚΑΣ</t>
  </si>
  <si>
    <t>ΥΦΑΝΤΗ</t>
  </si>
  <si>
    <t>ΓΚΡΙΛΛΑΣ</t>
  </si>
  <si>
    <t>ΚΑΘΟΛΟΣ</t>
  </si>
  <si>
    <t>ΚΑΡΑΚΑΛΟΥ</t>
  </si>
  <si>
    <t>ΞΑΝΘΗ</t>
  </si>
  <si>
    <t>ΛΙΑΡΤΣΗΣ</t>
  </si>
  <si>
    <t>ΣΚΟΥΤΑΣ</t>
  </si>
  <si>
    <t>ΤΣΑΡΜΠΟΠΟΥΛΟΥ</t>
  </si>
  <si>
    <t xml:space="preserve">ΑΘΗΝΑ </t>
  </si>
  <si>
    <t>ΓΥΜ. ΑΡΧ. ΟΛΥΜΠΙΑΣ &amp; ΓΥΜ. ΒΑΣΙΛΑΚΙΟΥ</t>
  </si>
  <si>
    <t>ΓΕΝ. ΛΥΚ. ΒΝ, ΦΙΓΑΛΕΙΑΣ</t>
  </si>
  <si>
    <t>ΓΕΝ. ΛΥΚ. ΛΛΛΑ</t>
  </si>
  <si>
    <t>ΓΕΝ. ΛΥΚ. Ν, ΦΙΓΑΛΕΙΑΣ</t>
  </si>
  <si>
    <t>ΚΑΡΑΚΑΛΠΑΚΗ</t>
  </si>
  <si>
    <t>ΒΑΚΡΙΝΟΥ</t>
  </si>
  <si>
    <t>ΜΗΛΙΑ</t>
  </si>
  <si>
    <t>ΠΕ18</t>
  </si>
  <si>
    <t>ΚΑΡΒΕΛΑ</t>
  </si>
  <si>
    <t>ΠΙΤΣΟΥΝΗ</t>
  </si>
  <si>
    <t>ΒΑΣΙΛΕΙΟΥ</t>
  </si>
  <si>
    <t>ΣΑΡΡΗ</t>
  </si>
  <si>
    <t>ΝΤΟΚΟΥ</t>
  </si>
  <si>
    <t>ΕΧΕΙ ΑΠΟΣΠΑΣΤΕΙ ΣΕ ΆΛΛΟ ΠΥΣΔΕ</t>
  </si>
  <si>
    <t>ΘΑ ΣΥΜΠΛΗΡΩΝΕΙ ΓΕΛ ΒΟΥΝΑΡΓΟΥ</t>
  </si>
  <si>
    <t xml:space="preserve">ΘΑ ΣΥΜΠΛΗΡΩΝΕΙ ΓΥΜ. ΒΟΥΝΑΡΓΟΥ </t>
  </si>
  <si>
    <t>ΠΕ04.04</t>
  </si>
  <si>
    <t>ΒΑΡΒΑΡΕΣΟΥ</t>
  </si>
  <si>
    <t>ΣΧΟΙΝΑΣ</t>
  </si>
  <si>
    <t>ΣΟΥΛΗ ΜΠΑΙΝΤΗ</t>
  </si>
  <si>
    <t>ΟΕ17.05</t>
  </si>
  <si>
    <t>ΒΙΤΑΚΗΣ</t>
  </si>
  <si>
    <t>ΘΕΟΔΩΡΟΣ</t>
  </si>
  <si>
    <t>ΣΤΑΥΡΟΣ</t>
  </si>
  <si>
    <t xml:space="preserve">ΣΚΟΥΛΙΚΑΡΙΤΗ </t>
  </si>
  <si>
    <t>ΣΩΤΗΡΙΑ</t>
  </si>
  <si>
    <t>ΘΑ ΣΥΜΠΛΗΡΩΝΕΙ ΓΥΜ. ΕΠΙΤΑΛΙΟΥ &amp;ΓΥΜ. ΚΑΡΑΤΟΥΛΑ</t>
  </si>
  <si>
    <t>ΘΑ ΣΥΜΠΛΗΡΩΝΕΙ ΓΥΜ. ΠΑΝΟΠΟΥΛΟΥ &amp; ΓΕΛ ΣΙΜΟΠΟΥΛΟΥ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</si>
</sst>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1010408]General"/>
    <numFmt numFmtId="16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2" fillId="0" borderId="0">
      <alignment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1" applyNumberFormat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165" fontId="5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7" fillId="0" borderId="10" xfId="49" applyFont="1" applyFill="1" applyBorder="1" applyAlignment="1">
      <alignment vertical="top" wrapText="1"/>
      <protection/>
    </xf>
    <xf numFmtId="0" fontId="2" fillId="0" borderId="10" xfId="49" applyFont="1" applyFill="1" applyBorder="1" applyAlignment="1">
      <alignment horizontal="left" vertical="center" wrapText="1"/>
      <protection/>
    </xf>
    <xf numFmtId="0" fontId="8" fillId="0" borderId="10" xfId="49" applyFont="1" applyFill="1" applyBorder="1" applyAlignment="1">
      <alignment horizontal="center" vertical="center" wrapText="1"/>
      <protection/>
    </xf>
    <xf numFmtId="164" fontId="8" fillId="0" borderId="10" xfId="49" applyNumberFormat="1" applyFont="1" applyFill="1" applyBorder="1" applyAlignment="1">
      <alignment horizontal="center" vertical="center" wrapText="1"/>
      <protection/>
    </xf>
    <xf numFmtId="0" fontId="43" fillId="0" borderId="10" xfId="0" applyFont="1" applyBorder="1" applyAlignment="1">
      <alignment/>
    </xf>
    <xf numFmtId="0" fontId="2" fillId="0" borderId="10" xfId="49" applyFont="1" applyFill="1" applyBorder="1" applyAlignment="1">
      <alignment horizontal="center" vertical="center" wrapText="1"/>
      <protection/>
    </xf>
    <xf numFmtId="164" fontId="2" fillId="0" borderId="10" xfId="49" applyNumberFormat="1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2" fillId="33" borderId="10" xfId="49" applyFont="1" applyFill="1" applyBorder="1" applyAlignment="1">
      <alignment horizontal="left" vertical="center" wrapText="1"/>
      <protection/>
    </xf>
    <xf numFmtId="0" fontId="44" fillId="0" borderId="10" xfId="0" applyFont="1" applyFill="1" applyBorder="1" applyAlignment="1">
      <alignment wrapText="1"/>
    </xf>
    <xf numFmtId="165" fontId="44" fillId="0" borderId="10" xfId="0" applyNumberFormat="1" applyFont="1" applyFill="1" applyBorder="1" applyAlignment="1">
      <alignment wrapText="1"/>
    </xf>
    <xf numFmtId="0" fontId="44" fillId="0" borderId="10" xfId="0" applyFont="1" applyBorder="1" applyAlignment="1">
      <alignment/>
    </xf>
    <xf numFmtId="0" fontId="10" fillId="0" borderId="10" xfId="0" applyFont="1" applyFill="1" applyBorder="1" applyAlignment="1">
      <alignment wrapText="1"/>
    </xf>
    <xf numFmtId="165" fontId="10" fillId="0" borderId="10" xfId="0" applyNumberFormat="1" applyFont="1" applyFill="1" applyBorder="1" applyAlignment="1">
      <alignment wrapText="1"/>
    </xf>
    <xf numFmtId="0" fontId="44" fillId="0" borderId="10" xfId="0" applyFont="1" applyFill="1" applyBorder="1" applyAlignment="1">
      <alignment/>
    </xf>
    <xf numFmtId="0" fontId="44" fillId="34" borderId="10" xfId="0" applyFont="1" applyFill="1" applyBorder="1" applyAlignment="1">
      <alignment wrapText="1"/>
    </xf>
    <xf numFmtId="0" fontId="5" fillId="0" borderId="12" xfId="0" applyFont="1" applyFill="1" applyBorder="1" applyAlignment="1">
      <alignment horizontal="center" wrapText="1"/>
    </xf>
    <xf numFmtId="0" fontId="0" fillId="0" borderId="10" xfId="0" applyBorder="1" applyAlignment="1">
      <alignment horizontal="left"/>
    </xf>
    <xf numFmtId="0" fontId="7" fillId="0" borderId="10" xfId="49" applyFont="1" applyFill="1" applyBorder="1" applyAlignment="1">
      <alignment horizontal="left" vertical="top" wrapText="1"/>
      <protection/>
    </xf>
    <xf numFmtId="0" fontId="43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8" fillId="0" borderId="10" xfId="49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8" fillId="33" borderId="10" xfId="49" applyFont="1" applyFill="1" applyBorder="1" applyAlignment="1">
      <alignment horizontal="center" vertical="center" wrapText="1"/>
      <protection/>
    </xf>
    <xf numFmtId="164" fontId="8" fillId="33" borderId="10" xfId="49" applyNumberFormat="1" applyFont="1" applyFill="1" applyBorder="1" applyAlignment="1">
      <alignment horizontal="center" vertical="center" wrapText="1"/>
      <protection/>
    </xf>
    <xf numFmtId="0" fontId="45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6" fillId="0" borderId="0" xfId="0" applyFont="1" applyAlignment="1">
      <alignment horizontal="center"/>
    </xf>
    <xf numFmtId="0" fontId="46" fillId="0" borderId="13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 wrapText="1"/>
    </xf>
    <xf numFmtId="0" fontId="44" fillId="0" borderId="12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7">
      <selection activeCell="A30" sqref="A30"/>
    </sheetView>
  </sheetViews>
  <sheetFormatPr defaultColWidth="9.140625" defaultRowHeight="15"/>
  <cols>
    <col min="1" max="1" width="22.28125" style="0" customWidth="1"/>
    <col min="2" max="2" width="14.421875" style="0" customWidth="1"/>
    <col min="4" max="4" width="26.00390625" style="0" customWidth="1"/>
    <col min="6" max="6" width="12.8515625" style="0" customWidth="1"/>
    <col min="7" max="7" width="9.8515625" style="0" customWidth="1"/>
    <col min="8" max="8" width="51.57421875" style="0" customWidth="1"/>
  </cols>
  <sheetData>
    <row r="1" spans="1:8" s="2" customFormat="1" ht="32.25" customHeight="1">
      <c r="A1" s="35" t="s">
        <v>187</v>
      </c>
      <c r="B1" s="35"/>
      <c r="C1" s="35"/>
      <c r="D1" s="35"/>
      <c r="E1" s="35"/>
      <c r="F1" s="35"/>
      <c r="G1" s="35"/>
      <c r="H1" s="35"/>
    </row>
    <row r="2" spans="1:8" s="2" customFormat="1" ht="5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11</v>
      </c>
      <c r="G2" s="6" t="s">
        <v>12</v>
      </c>
      <c r="H2" s="6" t="s">
        <v>90</v>
      </c>
    </row>
    <row r="3" spans="1:8" ht="24.75" customHeight="1">
      <c r="A3" s="7" t="s">
        <v>143</v>
      </c>
      <c r="B3" s="8" t="s">
        <v>144</v>
      </c>
      <c r="C3" s="8" t="s">
        <v>142</v>
      </c>
      <c r="D3" s="8" t="s">
        <v>21</v>
      </c>
      <c r="E3" s="9">
        <v>95.04</v>
      </c>
      <c r="F3" s="8"/>
      <c r="G3" s="8"/>
      <c r="H3" s="10" t="s">
        <v>186</v>
      </c>
    </row>
    <row r="4" spans="1:8" ht="24.75" customHeight="1">
      <c r="A4" s="7" t="s">
        <v>149</v>
      </c>
      <c r="B4" s="8" t="s">
        <v>50</v>
      </c>
      <c r="C4" s="8" t="s">
        <v>142</v>
      </c>
      <c r="D4" s="8" t="s">
        <v>122</v>
      </c>
      <c r="E4" s="9">
        <v>67.82</v>
      </c>
      <c r="F4" s="8"/>
      <c r="G4" s="8"/>
      <c r="H4" s="10" t="s">
        <v>155</v>
      </c>
    </row>
    <row r="5" spans="1:8" ht="24.75" customHeight="1">
      <c r="A5" s="7" t="s">
        <v>145</v>
      </c>
      <c r="B5" s="8" t="s">
        <v>146</v>
      </c>
      <c r="C5" s="8" t="s">
        <v>142</v>
      </c>
      <c r="D5" s="8" t="s">
        <v>105</v>
      </c>
      <c r="E5" s="9">
        <v>82.56</v>
      </c>
      <c r="F5" s="8"/>
      <c r="G5" s="8"/>
      <c r="H5" s="10" t="s">
        <v>153</v>
      </c>
    </row>
    <row r="6" spans="1:8" ht="24.75" customHeight="1">
      <c r="A6" s="7" t="s">
        <v>147</v>
      </c>
      <c r="B6" s="8" t="s">
        <v>148</v>
      </c>
      <c r="C6" s="8" t="s">
        <v>142</v>
      </c>
      <c r="D6" s="8" t="s">
        <v>154</v>
      </c>
      <c r="E6" s="9">
        <v>82.45</v>
      </c>
      <c r="F6" s="8"/>
      <c r="G6" s="8"/>
      <c r="H6" s="10"/>
    </row>
    <row r="7" spans="1:8" ht="24.75" customHeight="1">
      <c r="A7" s="7" t="s">
        <v>161</v>
      </c>
      <c r="B7" s="8" t="s">
        <v>27</v>
      </c>
      <c r="C7" s="8" t="s">
        <v>158</v>
      </c>
      <c r="D7" s="8" t="s">
        <v>64</v>
      </c>
      <c r="E7" s="9">
        <v>80.5</v>
      </c>
      <c r="F7" s="8"/>
      <c r="G7" s="8" t="s">
        <v>14</v>
      </c>
      <c r="H7" s="10"/>
    </row>
    <row r="8" spans="1:8" ht="24.75" customHeight="1">
      <c r="A8" s="7" t="s">
        <v>162</v>
      </c>
      <c r="B8" s="8" t="s">
        <v>163</v>
      </c>
      <c r="C8" s="8" t="s">
        <v>158</v>
      </c>
      <c r="D8" s="8" t="s">
        <v>87</v>
      </c>
      <c r="E8" s="9">
        <v>76.54</v>
      </c>
      <c r="F8" s="8"/>
      <c r="G8" s="8"/>
      <c r="H8" s="10"/>
    </row>
    <row r="9" spans="1:8" ht="24.75" customHeight="1">
      <c r="A9" s="7" t="s">
        <v>164</v>
      </c>
      <c r="B9" s="8" t="s">
        <v>146</v>
      </c>
      <c r="C9" s="8" t="s">
        <v>158</v>
      </c>
      <c r="D9" s="8" t="s">
        <v>172</v>
      </c>
      <c r="E9" s="9">
        <v>64.15</v>
      </c>
      <c r="F9" s="8"/>
      <c r="G9" s="8"/>
      <c r="H9" s="10"/>
    </row>
    <row r="10" spans="1:8" ht="24.75" customHeight="1">
      <c r="A10" s="7" t="s">
        <v>165</v>
      </c>
      <c r="B10" s="8" t="s">
        <v>82</v>
      </c>
      <c r="C10" s="8" t="s">
        <v>158</v>
      </c>
      <c r="D10" s="8" t="s">
        <v>106</v>
      </c>
      <c r="E10" s="9">
        <v>56.16</v>
      </c>
      <c r="F10" s="8"/>
      <c r="G10" s="8"/>
      <c r="H10" s="10" t="s">
        <v>173</v>
      </c>
    </row>
    <row r="11" spans="1:8" ht="24.75" customHeight="1">
      <c r="A11" s="7" t="s">
        <v>151</v>
      </c>
      <c r="B11" s="8" t="s">
        <v>167</v>
      </c>
      <c r="C11" s="8" t="s">
        <v>158</v>
      </c>
      <c r="D11" s="8" t="s">
        <v>174</v>
      </c>
      <c r="E11" s="9">
        <v>53.73</v>
      </c>
      <c r="F11" s="8"/>
      <c r="G11" s="8"/>
      <c r="H11" s="10" t="s">
        <v>327</v>
      </c>
    </row>
    <row r="12" spans="1:8" ht="24.75" customHeight="1">
      <c r="A12" s="7" t="s">
        <v>102</v>
      </c>
      <c r="B12" s="8" t="s">
        <v>152</v>
      </c>
      <c r="C12" s="8" t="s">
        <v>158</v>
      </c>
      <c r="D12" s="8" t="s">
        <v>41</v>
      </c>
      <c r="E12" s="9">
        <v>51.7</v>
      </c>
      <c r="F12" s="8" t="s">
        <v>16</v>
      </c>
      <c r="G12" s="8"/>
      <c r="H12" s="10"/>
    </row>
    <row r="13" spans="1:8" ht="24.75" customHeight="1">
      <c r="A13" s="7" t="s">
        <v>168</v>
      </c>
      <c r="B13" s="8" t="s">
        <v>169</v>
      </c>
      <c r="C13" s="8" t="s">
        <v>158</v>
      </c>
      <c r="D13" s="8" t="s">
        <v>120</v>
      </c>
      <c r="E13" s="9">
        <v>50.18</v>
      </c>
      <c r="F13" s="8"/>
      <c r="G13" s="8"/>
      <c r="H13" s="10" t="s">
        <v>175</v>
      </c>
    </row>
    <row r="14" spans="1:8" ht="24.75" customHeight="1">
      <c r="A14" s="7" t="s">
        <v>170</v>
      </c>
      <c r="B14" s="8" t="s">
        <v>40</v>
      </c>
      <c r="C14" s="8" t="s">
        <v>158</v>
      </c>
      <c r="D14" s="8" t="s">
        <v>176</v>
      </c>
      <c r="E14" s="9">
        <v>42.09</v>
      </c>
      <c r="F14" s="8" t="s">
        <v>13</v>
      </c>
      <c r="G14" s="8"/>
      <c r="H14" s="10" t="s">
        <v>177</v>
      </c>
    </row>
    <row r="15" spans="1:8" ht="24.75" customHeight="1">
      <c r="A15" s="16" t="s">
        <v>56</v>
      </c>
      <c r="B15" s="31" t="s">
        <v>57</v>
      </c>
      <c r="C15" s="31" t="s">
        <v>55</v>
      </c>
      <c r="D15" s="31" t="s">
        <v>66</v>
      </c>
      <c r="E15" s="32">
        <v>74.37</v>
      </c>
      <c r="F15" s="33"/>
      <c r="G15" s="33"/>
      <c r="H15" s="34" t="s">
        <v>326</v>
      </c>
    </row>
    <row r="16" spans="1:8" ht="24.75" customHeight="1">
      <c r="A16" s="16" t="s">
        <v>58</v>
      </c>
      <c r="B16" s="31" t="s">
        <v>43</v>
      </c>
      <c r="C16" s="31" t="s">
        <v>55</v>
      </c>
      <c r="D16" s="31" t="s">
        <v>61</v>
      </c>
      <c r="E16" s="32">
        <v>54.96</v>
      </c>
      <c r="F16" s="33"/>
      <c r="G16" s="33"/>
      <c r="H16" s="34" t="s">
        <v>326</v>
      </c>
    </row>
    <row r="17" spans="1:8" ht="24.75" customHeight="1">
      <c r="A17" s="7" t="s">
        <v>179</v>
      </c>
      <c r="B17" s="8" t="s">
        <v>144</v>
      </c>
      <c r="C17" s="8" t="s">
        <v>180</v>
      </c>
      <c r="D17" s="8" t="s">
        <v>63</v>
      </c>
      <c r="E17" s="9">
        <v>130.03</v>
      </c>
      <c r="F17" s="8"/>
      <c r="G17" s="8"/>
      <c r="H17" s="10" t="s">
        <v>183</v>
      </c>
    </row>
    <row r="18" spans="1:8" ht="24.75" customHeight="1">
      <c r="A18" s="7" t="s">
        <v>181</v>
      </c>
      <c r="B18" s="8" t="s">
        <v>73</v>
      </c>
      <c r="C18" s="8" t="s">
        <v>180</v>
      </c>
      <c r="D18" s="8" t="s">
        <v>122</v>
      </c>
      <c r="E18" s="9">
        <v>86.01</v>
      </c>
      <c r="F18" s="8"/>
      <c r="G18" s="8"/>
      <c r="H18" s="10" t="s">
        <v>184</v>
      </c>
    </row>
    <row r="19" spans="1:8" ht="24.75" customHeight="1">
      <c r="A19" s="7" t="s">
        <v>72</v>
      </c>
      <c r="B19" s="8" t="s">
        <v>57</v>
      </c>
      <c r="C19" s="8" t="s">
        <v>69</v>
      </c>
      <c r="D19" s="8" t="s">
        <v>20</v>
      </c>
      <c r="E19" s="9">
        <v>61.59</v>
      </c>
      <c r="F19" s="8"/>
      <c r="G19" s="8"/>
      <c r="H19" s="10" t="s">
        <v>185</v>
      </c>
    </row>
    <row r="20" spans="1:8" ht="24.75" customHeight="1">
      <c r="A20" s="7" t="s">
        <v>74</v>
      </c>
      <c r="B20" s="8" t="s">
        <v>45</v>
      </c>
      <c r="C20" s="8" t="s">
        <v>69</v>
      </c>
      <c r="D20" s="8" t="s">
        <v>85</v>
      </c>
      <c r="E20" s="9">
        <v>57.42</v>
      </c>
      <c r="F20" s="8"/>
      <c r="G20" s="8"/>
      <c r="H20" s="10" t="s">
        <v>328</v>
      </c>
    </row>
    <row r="21" spans="1:8" ht="24.75" customHeight="1">
      <c r="A21" s="7" t="s">
        <v>76</v>
      </c>
      <c r="B21" s="8" t="s">
        <v>77</v>
      </c>
      <c r="C21" s="8" t="s">
        <v>69</v>
      </c>
      <c r="D21" s="8" t="s">
        <v>88</v>
      </c>
      <c r="E21" s="9">
        <v>52.92</v>
      </c>
      <c r="F21" s="8" t="s">
        <v>16</v>
      </c>
      <c r="G21" s="8" t="s">
        <v>13</v>
      </c>
      <c r="H21" s="10"/>
    </row>
    <row r="22" spans="1:8" ht="24.75" customHeight="1">
      <c r="A22" s="7" t="s">
        <v>78</v>
      </c>
      <c r="B22" s="8" t="s">
        <v>79</v>
      </c>
      <c r="C22" s="8" t="s">
        <v>69</v>
      </c>
      <c r="D22" s="8" t="s">
        <v>41</v>
      </c>
      <c r="E22" s="9">
        <v>52.81</v>
      </c>
      <c r="F22" s="8"/>
      <c r="G22" s="8"/>
      <c r="H22" s="10"/>
    </row>
    <row r="23" spans="1:8" ht="24.75" customHeight="1">
      <c r="A23" s="7" t="s">
        <v>80</v>
      </c>
      <c r="B23" s="8" t="s">
        <v>57</v>
      </c>
      <c r="C23" s="8" t="s">
        <v>69</v>
      </c>
      <c r="D23" s="8" t="s">
        <v>86</v>
      </c>
      <c r="E23" s="9">
        <v>49.45</v>
      </c>
      <c r="F23" s="8"/>
      <c r="G23" s="8"/>
      <c r="H23" s="10"/>
    </row>
    <row r="24" spans="1:8" ht="24.75" customHeight="1">
      <c r="A24" s="7" t="s">
        <v>81</v>
      </c>
      <c r="B24" s="8" t="s">
        <v>82</v>
      </c>
      <c r="C24" s="8" t="s">
        <v>69</v>
      </c>
      <c r="D24" s="8" t="s">
        <v>68</v>
      </c>
      <c r="E24" s="9">
        <v>48.03</v>
      </c>
      <c r="F24" s="8"/>
      <c r="G24" s="8"/>
      <c r="H24" s="10"/>
    </row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</sheetData>
  <sheetProtection/>
  <mergeCells count="1">
    <mergeCell ref="A1:H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"/>
  <sheetViews>
    <sheetView zoomScalePageLayoutView="0" workbookViewId="0" topLeftCell="A1">
      <selection activeCell="H19" sqref="H19"/>
    </sheetView>
  </sheetViews>
  <sheetFormatPr defaultColWidth="9.140625" defaultRowHeight="15"/>
  <cols>
    <col min="1" max="1" width="22.28125" style="1" customWidth="1"/>
    <col min="2" max="2" width="14.421875" style="1" customWidth="1"/>
    <col min="3" max="3" width="9.140625" style="1" customWidth="1"/>
    <col min="4" max="4" width="17.00390625" style="1" customWidth="1"/>
    <col min="5" max="5" width="9.140625" style="1" customWidth="1"/>
    <col min="6" max="6" width="11.421875" style="1" customWidth="1"/>
    <col min="7" max="7" width="9.140625" style="1" customWidth="1"/>
    <col min="8" max="8" width="33.421875" style="1" customWidth="1"/>
    <col min="9" max="16384" width="9.140625" style="1" customWidth="1"/>
  </cols>
  <sheetData>
    <row r="1" spans="1:8" ht="32.25" customHeight="1">
      <c r="A1" s="35" t="s">
        <v>187</v>
      </c>
      <c r="B1" s="35"/>
      <c r="C1" s="35"/>
      <c r="D1" s="35"/>
      <c r="E1" s="35"/>
      <c r="F1" s="35"/>
      <c r="G1" s="35"/>
      <c r="H1" s="35"/>
    </row>
    <row r="2" spans="1:8" ht="24.7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11</v>
      </c>
      <c r="G2" s="6" t="s">
        <v>12</v>
      </c>
      <c r="H2" s="6" t="s">
        <v>90</v>
      </c>
    </row>
    <row r="3" spans="1:9" ht="24.75" customHeight="1">
      <c r="A3" s="7" t="s">
        <v>140</v>
      </c>
      <c r="B3" s="11" t="s">
        <v>141</v>
      </c>
      <c r="C3" s="11" t="s">
        <v>142</v>
      </c>
      <c r="D3" s="11" t="s">
        <v>83</v>
      </c>
      <c r="E3" s="12">
        <v>159.67</v>
      </c>
      <c r="F3" s="11" t="s">
        <v>15</v>
      </c>
      <c r="G3" s="12"/>
      <c r="H3" s="12" t="s">
        <v>171</v>
      </c>
      <c r="I3" s="1"/>
    </row>
    <row r="4" spans="1:8" ht="24.75" customHeight="1">
      <c r="A4" s="7" t="s">
        <v>156</v>
      </c>
      <c r="B4" s="11" t="s">
        <v>157</v>
      </c>
      <c r="C4" s="11" t="s">
        <v>158</v>
      </c>
      <c r="D4" s="11" t="s">
        <v>42</v>
      </c>
      <c r="E4" s="12">
        <v>56.42</v>
      </c>
      <c r="F4" s="12"/>
      <c r="G4" s="12"/>
      <c r="H4" s="12"/>
    </row>
    <row r="5" spans="1:9" ht="24.75" customHeight="1">
      <c r="A5" s="7" t="s">
        <v>159</v>
      </c>
      <c r="B5" s="11" t="s">
        <v>160</v>
      </c>
      <c r="C5" s="11" t="s">
        <v>158</v>
      </c>
      <c r="D5" s="11" t="s">
        <v>111</v>
      </c>
      <c r="E5" s="12">
        <v>100.35</v>
      </c>
      <c r="F5" s="12"/>
      <c r="G5" s="12"/>
      <c r="H5" s="12" t="s">
        <v>340</v>
      </c>
      <c r="I5" s="1"/>
    </row>
    <row r="6" spans="1:8" ht="24.75" customHeight="1">
      <c r="A6" s="7" t="s">
        <v>178</v>
      </c>
      <c r="B6" s="11" t="s">
        <v>54</v>
      </c>
      <c r="C6" s="11" t="s">
        <v>180</v>
      </c>
      <c r="D6" s="11" t="s">
        <v>31</v>
      </c>
      <c r="E6" s="12">
        <v>149.2</v>
      </c>
      <c r="F6" s="11" t="s">
        <v>15</v>
      </c>
      <c r="G6" s="12"/>
      <c r="H6" s="12"/>
    </row>
    <row r="7" spans="1:8" ht="24.75" customHeight="1">
      <c r="A7" s="7" t="s">
        <v>182</v>
      </c>
      <c r="B7" s="11" t="s">
        <v>38</v>
      </c>
      <c r="C7" s="11" t="s">
        <v>37</v>
      </c>
      <c r="D7" s="11" t="s">
        <v>65</v>
      </c>
      <c r="E7" s="5"/>
      <c r="F7" s="11" t="s">
        <v>13</v>
      </c>
      <c r="G7" s="12" t="s">
        <v>13</v>
      </c>
      <c r="H7" s="12" t="s">
        <v>339</v>
      </c>
    </row>
  </sheetData>
  <sheetProtection/>
  <mergeCells count="1">
    <mergeCell ref="A1:H1"/>
  </mergeCells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"/>
  <sheetViews>
    <sheetView tabSelected="1" zoomScalePageLayoutView="0" workbookViewId="0" topLeftCell="A1">
      <selection activeCell="N24" sqref="N24"/>
    </sheetView>
  </sheetViews>
  <sheetFormatPr defaultColWidth="9.140625" defaultRowHeight="15"/>
  <cols>
    <col min="1" max="1" width="21.7109375" style="0" customWidth="1"/>
    <col min="2" max="2" width="14.421875" style="0" customWidth="1"/>
    <col min="3" max="3" width="7.8515625" style="0" customWidth="1"/>
    <col min="4" max="8" width="0" style="0" hidden="1" customWidth="1"/>
    <col min="9" max="9" width="12.7109375" style="0" customWidth="1"/>
    <col min="10" max="10" width="24.00390625" style="0" customWidth="1"/>
    <col min="11" max="11" width="23.7109375" style="0" customWidth="1"/>
    <col min="15" max="15" width="12.57421875" style="0" customWidth="1"/>
  </cols>
  <sheetData>
    <row r="1" spans="1:15" s="2" customFormat="1" ht="32.25" customHeight="1">
      <c r="A1" s="36" t="s">
        <v>187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s="2" customFormat="1" ht="409.5">
      <c r="A2" s="4" t="s">
        <v>0</v>
      </c>
      <c r="B2" s="4" t="s">
        <v>1</v>
      </c>
      <c r="C2" s="4" t="s">
        <v>91</v>
      </c>
      <c r="D2" s="4" t="s">
        <v>92</v>
      </c>
      <c r="E2" s="4" t="s">
        <v>93</v>
      </c>
      <c r="F2" s="4" t="s">
        <v>94</v>
      </c>
      <c r="G2" s="4" t="s">
        <v>95</v>
      </c>
      <c r="H2" s="4" t="s">
        <v>96</v>
      </c>
      <c r="I2" s="4" t="s">
        <v>97</v>
      </c>
      <c r="J2" s="4" t="s">
        <v>98</v>
      </c>
      <c r="K2" s="24" t="s">
        <v>101</v>
      </c>
      <c r="L2" s="39" t="s">
        <v>90</v>
      </c>
      <c r="M2" s="40"/>
      <c r="N2" s="40"/>
      <c r="O2" s="41"/>
    </row>
    <row r="3" spans="1:15" ht="24.75" customHeight="1">
      <c r="A3" s="17" t="s">
        <v>188</v>
      </c>
      <c r="B3" s="17" t="s">
        <v>75</v>
      </c>
      <c r="C3" s="17" t="s">
        <v>180</v>
      </c>
      <c r="D3" s="18"/>
      <c r="E3" s="17">
        <v>4</v>
      </c>
      <c r="F3" s="17">
        <v>19</v>
      </c>
      <c r="G3" s="17">
        <v>30</v>
      </c>
      <c r="H3" s="17"/>
      <c r="I3" s="3"/>
      <c r="J3" s="19" t="s">
        <v>189</v>
      </c>
      <c r="K3" s="20" t="s">
        <v>154</v>
      </c>
      <c r="L3" s="37"/>
      <c r="M3" s="37"/>
      <c r="N3" s="37"/>
      <c r="O3" s="37"/>
    </row>
    <row r="4" spans="1:15" ht="24.75" customHeight="1">
      <c r="A4" s="20" t="s">
        <v>190</v>
      </c>
      <c r="B4" s="20" t="s">
        <v>43</v>
      </c>
      <c r="C4" s="20" t="s">
        <v>180</v>
      </c>
      <c r="D4" s="21">
        <v>10</v>
      </c>
      <c r="E4" s="20">
        <v>4</v>
      </c>
      <c r="F4" s="20"/>
      <c r="G4" s="20"/>
      <c r="H4" s="20"/>
      <c r="I4" s="3">
        <v>14</v>
      </c>
      <c r="J4" s="19" t="s">
        <v>154</v>
      </c>
      <c r="K4" s="20" t="s">
        <v>35</v>
      </c>
      <c r="L4" s="37" t="s">
        <v>202</v>
      </c>
      <c r="M4" s="37"/>
      <c r="N4" s="37"/>
      <c r="O4" s="37"/>
    </row>
    <row r="5" spans="1:15" ht="24.75" customHeight="1">
      <c r="A5" s="17" t="s">
        <v>191</v>
      </c>
      <c r="B5" s="17" t="s">
        <v>103</v>
      </c>
      <c r="C5" s="17" t="s">
        <v>192</v>
      </c>
      <c r="D5" s="18"/>
      <c r="E5" s="17">
        <v>4</v>
      </c>
      <c r="F5" s="17"/>
      <c r="G5" s="17"/>
      <c r="H5" s="17" t="s">
        <v>116</v>
      </c>
      <c r="I5" s="3"/>
      <c r="J5" s="17" t="s">
        <v>193</v>
      </c>
      <c r="K5" s="17" t="s">
        <v>36</v>
      </c>
      <c r="L5" s="37"/>
      <c r="M5" s="37"/>
      <c r="N5" s="37"/>
      <c r="O5" s="37"/>
    </row>
    <row r="6" spans="1:15" ht="36" customHeight="1">
      <c r="A6" s="20" t="s">
        <v>194</v>
      </c>
      <c r="B6" s="20" t="s">
        <v>141</v>
      </c>
      <c r="C6" s="20" t="s">
        <v>195</v>
      </c>
      <c r="D6" s="21">
        <f>(7*1)+(9*1/12)</f>
        <v>7.75</v>
      </c>
      <c r="E6" s="20"/>
      <c r="F6" s="20"/>
      <c r="G6" s="20"/>
      <c r="H6" s="3">
        <v>7.75</v>
      </c>
      <c r="I6" s="3">
        <v>7.75</v>
      </c>
      <c r="J6" s="20" t="s">
        <v>196</v>
      </c>
      <c r="K6" s="20" t="s">
        <v>176</v>
      </c>
      <c r="L6" s="38" t="s">
        <v>200</v>
      </c>
      <c r="M6" s="38"/>
      <c r="N6" s="38"/>
      <c r="O6" s="38"/>
    </row>
    <row r="7" spans="1:15" ht="31.5" customHeight="1">
      <c r="A7" s="20" t="s">
        <v>198</v>
      </c>
      <c r="B7" s="20" t="s">
        <v>199</v>
      </c>
      <c r="C7" s="20" t="s">
        <v>37</v>
      </c>
      <c r="D7" s="21">
        <f>(10*1)+(5*1/12)</f>
        <v>10.416666666666666</v>
      </c>
      <c r="E7" s="20">
        <v>4</v>
      </c>
      <c r="F7" s="20">
        <v>5</v>
      </c>
      <c r="G7" s="20"/>
      <c r="H7" s="20"/>
      <c r="I7" s="3">
        <v>19.417</v>
      </c>
      <c r="J7" s="20" t="s">
        <v>64</v>
      </c>
      <c r="K7" s="20" t="s">
        <v>107</v>
      </c>
      <c r="L7" s="37"/>
      <c r="M7" s="37"/>
      <c r="N7" s="37"/>
      <c r="O7" s="37"/>
    </row>
    <row r="8" spans="1:15" ht="24.75" customHeight="1">
      <c r="A8" s="20" t="s">
        <v>130</v>
      </c>
      <c r="B8" s="20" t="s">
        <v>124</v>
      </c>
      <c r="C8" s="20" t="s">
        <v>131</v>
      </c>
      <c r="D8" s="21">
        <f>(9*1)</f>
        <v>9</v>
      </c>
      <c r="E8" s="20">
        <v>4</v>
      </c>
      <c r="F8" s="20">
        <v>11</v>
      </c>
      <c r="G8" s="22"/>
      <c r="H8" s="20"/>
      <c r="I8" s="3">
        <v>24</v>
      </c>
      <c r="J8" s="20" t="s">
        <v>44</v>
      </c>
      <c r="K8" s="20" t="s">
        <v>129</v>
      </c>
      <c r="L8" s="37"/>
      <c r="M8" s="37"/>
      <c r="N8" s="37"/>
      <c r="O8" s="37"/>
    </row>
    <row r="9" spans="1:15" ht="24.75" customHeight="1">
      <c r="A9" s="20" t="s">
        <v>132</v>
      </c>
      <c r="B9" s="20" t="s">
        <v>117</v>
      </c>
      <c r="C9" s="20" t="s">
        <v>69</v>
      </c>
      <c r="D9" s="21">
        <f>(8*1)+(11*1/12)</f>
        <v>8.916666666666666</v>
      </c>
      <c r="E9" s="20">
        <v>4</v>
      </c>
      <c r="F9" s="20">
        <v>5</v>
      </c>
      <c r="G9" s="20"/>
      <c r="H9" s="3">
        <v>17.917</v>
      </c>
      <c r="I9" s="3">
        <v>17.917</v>
      </c>
      <c r="J9" s="20" t="s">
        <v>118</v>
      </c>
      <c r="K9" s="20" t="s">
        <v>62</v>
      </c>
      <c r="L9" s="37"/>
      <c r="M9" s="37"/>
      <c r="N9" s="37"/>
      <c r="O9" s="37"/>
    </row>
    <row r="10" spans="1:15" ht="24.75" customHeight="1">
      <c r="A10" s="20" t="s">
        <v>133</v>
      </c>
      <c r="B10" s="20" t="s">
        <v>49</v>
      </c>
      <c r="C10" s="20" t="s">
        <v>69</v>
      </c>
      <c r="D10" s="21">
        <f>(9*1)+(4*1/12)</f>
        <v>9.333333333333334</v>
      </c>
      <c r="E10" s="22">
        <v>4</v>
      </c>
      <c r="F10" s="22"/>
      <c r="G10" s="22"/>
      <c r="H10" s="22"/>
      <c r="I10" s="3">
        <v>13.333</v>
      </c>
      <c r="J10" s="22" t="s">
        <v>22</v>
      </c>
      <c r="K10" s="20" t="s">
        <v>138</v>
      </c>
      <c r="L10" s="37"/>
      <c r="M10" s="37"/>
      <c r="N10" s="37"/>
      <c r="O10" s="37"/>
    </row>
    <row r="11" spans="1:15" ht="33.75" customHeight="1">
      <c r="A11" s="20" t="s">
        <v>134</v>
      </c>
      <c r="B11" s="20" t="s">
        <v>135</v>
      </c>
      <c r="C11" s="20" t="s">
        <v>69</v>
      </c>
      <c r="D11" s="21">
        <f>(8*1)</f>
        <v>8</v>
      </c>
      <c r="E11" s="23">
        <v>4</v>
      </c>
      <c r="F11" s="20"/>
      <c r="G11" s="22"/>
      <c r="H11" s="20"/>
      <c r="I11" s="3">
        <v>12</v>
      </c>
      <c r="J11" s="20" t="s">
        <v>122</v>
      </c>
      <c r="K11" s="20" t="s">
        <v>89</v>
      </c>
      <c r="L11" s="37"/>
      <c r="M11" s="37"/>
      <c r="N11" s="37"/>
      <c r="O11" s="37"/>
    </row>
    <row r="12" spans="1:15" ht="24.75" customHeight="1">
      <c r="A12" s="20" t="s">
        <v>136</v>
      </c>
      <c r="B12" s="20" t="s">
        <v>137</v>
      </c>
      <c r="C12" s="20" t="s">
        <v>69</v>
      </c>
      <c r="D12" s="21">
        <f>(8*1)</f>
        <v>8</v>
      </c>
      <c r="E12" s="20">
        <v>4</v>
      </c>
      <c r="F12" s="20"/>
      <c r="G12" s="22"/>
      <c r="H12" s="20"/>
      <c r="I12" s="3">
        <v>12</v>
      </c>
      <c r="J12" s="20" t="s">
        <v>139</v>
      </c>
      <c r="K12" s="20" t="s">
        <v>110</v>
      </c>
      <c r="L12" s="37"/>
      <c r="M12" s="37"/>
      <c r="N12" s="37"/>
      <c r="O12" s="37"/>
    </row>
  </sheetData>
  <sheetProtection/>
  <mergeCells count="12">
    <mergeCell ref="A1:O1"/>
    <mergeCell ref="L12:O12"/>
    <mergeCell ref="L6:O6"/>
    <mergeCell ref="L4:O4"/>
    <mergeCell ref="L11:O11"/>
    <mergeCell ref="L8:O8"/>
    <mergeCell ref="L5:O5"/>
    <mergeCell ref="L2:O2"/>
    <mergeCell ref="L3:O3"/>
    <mergeCell ref="L7:O7"/>
    <mergeCell ref="L9:O9"/>
    <mergeCell ref="L10:O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75"/>
  <sheetViews>
    <sheetView zoomScalePageLayoutView="0" workbookViewId="0" topLeftCell="A73">
      <selection activeCell="D55" sqref="D55"/>
    </sheetView>
  </sheetViews>
  <sheetFormatPr defaultColWidth="9.140625" defaultRowHeight="15"/>
  <cols>
    <col min="1" max="1" width="22.28125" style="30" customWidth="1"/>
    <col min="2" max="2" width="16.00390625" style="2" customWidth="1"/>
    <col min="3" max="3" width="9.140625" style="2" customWidth="1"/>
    <col min="4" max="4" width="22.28125" style="28" customWidth="1"/>
    <col min="5" max="5" width="41.8515625" style="28" customWidth="1"/>
    <col min="6" max="16384" width="9.140625" style="2" customWidth="1"/>
  </cols>
  <sheetData>
    <row r="1" spans="1:5" ht="32.25" customHeight="1">
      <c r="A1" s="35" t="s">
        <v>187</v>
      </c>
      <c r="B1" s="35"/>
      <c r="C1" s="35"/>
      <c r="D1" s="35"/>
      <c r="E1" s="35"/>
    </row>
    <row r="2" spans="1:5" ht="29.25" customHeight="1">
      <c r="A2" s="6" t="s">
        <v>0</v>
      </c>
      <c r="B2" s="6" t="s">
        <v>1</v>
      </c>
      <c r="C2" s="6" t="s">
        <v>2</v>
      </c>
      <c r="D2" s="26" t="s">
        <v>3</v>
      </c>
      <c r="E2" s="26" t="s">
        <v>203</v>
      </c>
    </row>
    <row r="3" spans="1:5" ht="24.75" customHeight="1">
      <c r="A3" s="13" t="s">
        <v>225</v>
      </c>
      <c r="B3" s="13" t="s">
        <v>82</v>
      </c>
      <c r="C3" s="13" t="s">
        <v>7</v>
      </c>
      <c r="D3" s="14" t="s">
        <v>226</v>
      </c>
      <c r="E3" s="14" t="s">
        <v>35</v>
      </c>
    </row>
    <row r="4" spans="1:5" ht="24.75" customHeight="1">
      <c r="A4" s="13" t="s">
        <v>243</v>
      </c>
      <c r="B4" s="13" t="s">
        <v>79</v>
      </c>
      <c r="C4" s="13" t="s">
        <v>7</v>
      </c>
      <c r="D4" s="14" t="s">
        <v>244</v>
      </c>
      <c r="E4" s="14" t="s">
        <v>120</v>
      </c>
    </row>
    <row r="5" spans="1:5" ht="24.75" customHeight="1">
      <c r="A5" s="13" t="s">
        <v>218</v>
      </c>
      <c r="B5" s="13" t="s">
        <v>150</v>
      </c>
      <c r="C5" s="13" t="s">
        <v>7</v>
      </c>
      <c r="D5" s="14" t="s">
        <v>109</v>
      </c>
      <c r="E5" s="14" t="s">
        <v>248</v>
      </c>
    </row>
    <row r="6" spans="1:5" ht="27" customHeight="1">
      <c r="A6" s="13" t="s">
        <v>240</v>
      </c>
      <c r="B6" s="13" t="s">
        <v>241</v>
      </c>
      <c r="C6" s="13" t="s">
        <v>7</v>
      </c>
      <c r="D6" s="14" t="s">
        <v>242</v>
      </c>
      <c r="E6" s="14" t="s">
        <v>253</v>
      </c>
    </row>
    <row r="7" spans="1:5" ht="26.25">
      <c r="A7" s="13" t="s">
        <v>216</v>
      </c>
      <c r="B7" s="13" t="s">
        <v>217</v>
      </c>
      <c r="C7" s="13" t="s">
        <v>7</v>
      </c>
      <c r="D7" s="14" t="s">
        <v>88</v>
      </c>
      <c r="E7" s="14" t="s">
        <v>104</v>
      </c>
    </row>
    <row r="8" spans="1:5" ht="15">
      <c r="A8" s="13" t="s">
        <v>207</v>
      </c>
      <c r="B8" s="13" t="s">
        <v>75</v>
      </c>
      <c r="C8" s="13" t="s">
        <v>7</v>
      </c>
      <c r="D8" s="14" t="s">
        <v>208</v>
      </c>
      <c r="E8" s="14" t="s">
        <v>246</v>
      </c>
    </row>
    <row r="9" spans="1:5" ht="15">
      <c r="A9" s="13" t="s">
        <v>232</v>
      </c>
      <c r="B9" s="13" t="s">
        <v>127</v>
      </c>
      <c r="C9" s="13" t="s">
        <v>7</v>
      </c>
      <c r="D9" s="14" t="s">
        <v>233</v>
      </c>
      <c r="E9" s="14" t="s">
        <v>112</v>
      </c>
    </row>
    <row r="10" spans="1:5" ht="26.25">
      <c r="A10" s="13" t="s">
        <v>9</v>
      </c>
      <c r="B10" s="13" t="s">
        <v>10</v>
      </c>
      <c r="C10" s="13" t="s">
        <v>7</v>
      </c>
      <c r="D10" s="14" t="s">
        <v>209</v>
      </c>
      <c r="E10" s="14" t="s">
        <v>247</v>
      </c>
    </row>
    <row r="11" spans="1:5" ht="24.75" customHeight="1">
      <c r="A11" s="13" t="s">
        <v>235</v>
      </c>
      <c r="B11" s="13" t="s">
        <v>29</v>
      </c>
      <c r="C11" s="13" t="s">
        <v>7</v>
      </c>
      <c r="D11" s="14" t="s">
        <v>236</v>
      </c>
      <c r="E11" s="14" t="s">
        <v>251</v>
      </c>
    </row>
    <row r="12" spans="1:5" ht="15">
      <c r="A12" s="13" t="s">
        <v>212</v>
      </c>
      <c r="B12" s="13" t="s">
        <v>166</v>
      </c>
      <c r="C12" s="13" t="s">
        <v>7</v>
      </c>
      <c r="D12" s="14" t="s">
        <v>213</v>
      </c>
      <c r="E12" s="14" t="s">
        <v>36</v>
      </c>
    </row>
    <row r="13" spans="1:5" ht="15">
      <c r="A13" s="13" t="s">
        <v>99</v>
      </c>
      <c r="B13" s="13" t="s">
        <v>100</v>
      </c>
      <c r="C13" s="13" t="s">
        <v>7</v>
      </c>
      <c r="D13" s="14" t="s">
        <v>26</v>
      </c>
      <c r="E13" s="14" t="s">
        <v>47</v>
      </c>
    </row>
    <row r="14" spans="1:5" ht="23.25" customHeight="1">
      <c r="A14" s="13" t="s">
        <v>238</v>
      </c>
      <c r="B14" s="13" t="s">
        <v>6</v>
      </c>
      <c r="C14" s="13" t="s">
        <v>7</v>
      </c>
      <c r="D14" s="14" t="s">
        <v>239</v>
      </c>
      <c r="E14" s="14" t="s">
        <v>252</v>
      </c>
    </row>
    <row r="15" spans="1:5" ht="27" customHeight="1">
      <c r="A15" s="13" t="s">
        <v>221</v>
      </c>
      <c r="B15" s="13" t="s">
        <v>43</v>
      </c>
      <c r="C15" s="13" t="s">
        <v>7</v>
      </c>
      <c r="D15" s="14" t="s">
        <v>222</v>
      </c>
      <c r="E15" s="14" t="s">
        <v>108</v>
      </c>
    </row>
    <row r="16" spans="1:5" ht="26.25">
      <c r="A16" s="13" t="s">
        <v>219</v>
      </c>
      <c r="B16" s="13" t="s">
        <v>152</v>
      </c>
      <c r="C16" s="13" t="s">
        <v>7</v>
      </c>
      <c r="D16" s="14" t="s">
        <v>220</v>
      </c>
      <c r="E16" s="14" t="s">
        <v>111</v>
      </c>
    </row>
    <row r="17" spans="1:5" ht="27" customHeight="1">
      <c r="A17" s="13" t="s">
        <v>223</v>
      </c>
      <c r="B17" s="13" t="s">
        <v>70</v>
      </c>
      <c r="C17" s="13" t="s">
        <v>7</v>
      </c>
      <c r="D17" s="14" t="s">
        <v>224</v>
      </c>
      <c r="E17" s="14" t="s">
        <v>104</v>
      </c>
    </row>
    <row r="18" spans="1:5" ht="24" customHeight="1">
      <c r="A18" s="13" t="s">
        <v>5</v>
      </c>
      <c r="B18" s="13" t="s">
        <v>6</v>
      </c>
      <c r="C18" s="13" t="s">
        <v>7</v>
      </c>
      <c r="D18" s="14" t="s">
        <v>249</v>
      </c>
      <c r="E18" s="14" t="s">
        <v>250</v>
      </c>
    </row>
    <row r="19" spans="1:5" ht="15">
      <c r="A19" s="13" t="s">
        <v>258</v>
      </c>
      <c r="B19" s="13" t="s">
        <v>260</v>
      </c>
      <c r="C19" s="13" t="s">
        <v>24</v>
      </c>
      <c r="D19" s="14" t="s">
        <v>89</v>
      </c>
      <c r="E19" s="14" t="s">
        <v>287</v>
      </c>
    </row>
    <row r="20" spans="1:5" ht="27.75" customHeight="1">
      <c r="A20" s="13" t="s">
        <v>256</v>
      </c>
      <c r="B20" s="13" t="s">
        <v>25</v>
      </c>
      <c r="C20" s="13" t="s">
        <v>24</v>
      </c>
      <c r="D20" s="14" t="s">
        <v>255</v>
      </c>
      <c r="E20" s="14" t="s">
        <v>41</v>
      </c>
    </row>
    <row r="21" spans="1:5" ht="24" customHeight="1">
      <c r="A21" s="13" t="s">
        <v>276</v>
      </c>
      <c r="B21" s="5" t="s">
        <v>336</v>
      </c>
      <c r="C21" s="5" t="s">
        <v>28</v>
      </c>
      <c r="D21" s="14" t="s">
        <v>17</v>
      </c>
      <c r="E21" s="25" t="s">
        <v>64</v>
      </c>
    </row>
    <row r="22" spans="1:5" ht="28.5" customHeight="1">
      <c r="A22" s="13" t="s">
        <v>275</v>
      </c>
      <c r="B22" s="13" t="s">
        <v>75</v>
      </c>
      <c r="C22" s="13" t="s">
        <v>28</v>
      </c>
      <c r="D22" s="14" t="s">
        <v>266</v>
      </c>
      <c r="E22" s="14" t="s">
        <v>18</v>
      </c>
    </row>
    <row r="23" spans="1:5" ht="24" customHeight="1">
      <c r="A23" s="13" t="s">
        <v>277</v>
      </c>
      <c r="B23" s="5" t="s">
        <v>43</v>
      </c>
      <c r="C23" s="5" t="s">
        <v>28</v>
      </c>
      <c r="D23" s="14" t="s">
        <v>123</v>
      </c>
      <c r="E23" s="25" t="s">
        <v>35</v>
      </c>
    </row>
    <row r="24" spans="1:5" ht="28.5" customHeight="1">
      <c r="A24" s="13" t="s">
        <v>114</v>
      </c>
      <c r="B24" s="13" t="s">
        <v>115</v>
      </c>
      <c r="C24" s="13" t="s">
        <v>32</v>
      </c>
      <c r="D24" s="14" t="s">
        <v>42</v>
      </c>
      <c r="E24" s="14" t="s">
        <v>88</v>
      </c>
    </row>
    <row r="25" spans="1:5" ht="15">
      <c r="A25" s="13" t="s">
        <v>278</v>
      </c>
      <c r="B25" s="13" t="s">
        <v>6</v>
      </c>
      <c r="C25" s="13" t="s">
        <v>32</v>
      </c>
      <c r="D25" s="14" t="s">
        <v>104</v>
      </c>
      <c r="E25" s="14" t="s">
        <v>41</v>
      </c>
    </row>
    <row r="26" spans="1:5" ht="24.75" customHeight="1">
      <c r="A26" s="13" t="s">
        <v>288</v>
      </c>
      <c r="B26" s="13" t="s">
        <v>82</v>
      </c>
      <c r="C26" s="13" t="s">
        <v>32</v>
      </c>
      <c r="D26" s="14" t="s">
        <v>176</v>
      </c>
      <c r="E26" s="14" t="s">
        <v>262</v>
      </c>
    </row>
    <row r="27" spans="1:5" ht="23.25" customHeight="1">
      <c r="A27" s="13" t="s">
        <v>254</v>
      </c>
      <c r="B27" s="13" t="s">
        <v>33</v>
      </c>
      <c r="C27" s="13" t="s">
        <v>34</v>
      </c>
      <c r="D27" s="14" t="s">
        <v>104</v>
      </c>
      <c r="E27" s="14" t="s">
        <v>41</v>
      </c>
    </row>
    <row r="28" spans="1:5" ht="22.5" customHeight="1">
      <c r="A28" s="13" t="s">
        <v>126</v>
      </c>
      <c r="B28" s="13" t="s">
        <v>127</v>
      </c>
      <c r="C28" s="13" t="s">
        <v>34</v>
      </c>
      <c r="D28" s="14" t="s">
        <v>88</v>
      </c>
      <c r="E28" s="14" t="s">
        <v>42</v>
      </c>
    </row>
    <row r="29" spans="1:5" ht="23.25" customHeight="1">
      <c r="A29" s="13" t="s">
        <v>279</v>
      </c>
      <c r="B29" s="13" t="s">
        <v>280</v>
      </c>
      <c r="C29" s="13" t="s">
        <v>34</v>
      </c>
      <c r="D29" s="14" t="s">
        <v>269</v>
      </c>
      <c r="E29" s="14" t="s">
        <v>220</v>
      </c>
    </row>
    <row r="30" spans="1:5" ht="23.25" customHeight="1">
      <c r="A30" s="13" t="s">
        <v>270</v>
      </c>
      <c r="B30" s="13"/>
      <c r="C30" s="13" t="s">
        <v>329</v>
      </c>
      <c r="D30" s="14" t="s">
        <v>19</v>
      </c>
      <c r="E30" s="14" t="s">
        <v>26</v>
      </c>
    </row>
    <row r="31" spans="1:5" ht="15">
      <c r="A31" s="13" t="s">
        <v>283</v>
      </c>
      <c r="B31" s="13" t="s">
        <v>33</v>
      </c>
      <c r="C31" s="13" t="s">
        <v>329</v>
      </c>
      <c r="D31" s="14" t="s">
        <v>224</v>
      </c>
      <c r="E31" s="14" t="s">
        <v>88</v>
      </c>
    </row>
    <row r="32" spans="1:5" ht="15">
      <c r="A32" s="13" t="s">
        <v>284</v>
      </c>
      <c r="B32" s="13" t="s">
        <v>285</v>
      </c>
      <c r="C32" s="13" t="s">
        <v>329</v>
      </c>
      <c r="D32" s="14" t="s">
        <v>237</v>
      </c>
      <c r="E32" s="15" t="s">
        <v>104</v>
      </c>
    </row>
    <row r="33" spans="1:5" ht="23.25" customHeight="1">
      <c r="A33" s="13" t="s">
        <v>286</v>
      </c>
      <c r="B33" s="13" t="s">
        <v>29</v>
      </c>
      <c r="C33" s="13" t="s">
        <v>329</v>
      </c>
      <c r="D33" s="14" t="s">
        <v>287</v>
      </c>
      <c r="E33" s="14" t="s">
        <v>89</v>
      </c>
    </row>
    <row r="34" spans="1:5" ht="24.75" customHeight="1">
      <c r="A34" s="13" t="s">
        <v>282</v>
      </c>
      <c r="B34" s="13" t="s">
        <v>29</v>
      </c>
      <c r="C34" s="13" t="s">
        <v>142</v>
      </c>
      <c r="D34" s="14" t="s">
        <v>231</v>
      </c>
      <c r="E34" s="14" t="s">
        <v>121</v>
      </c>
    </row>
    <row r="35" spans="1:5" ht="27" customHeight="1">
      <c r="A35" s="13" t="s">
        <v>133</v>
      </c>
      <c r="B35" s="13" t="s">
        <v>79</v>
      </c>
      <c r="C35" s="13" t="s">
        <v>142</v>
      </c>
      <c r="D35" s="14" t="s">
        <v>265</v>
      </c>
      <c r="E35" s="14" t="s">
        <v>273</v>
      </c>
    </row>
    <row r="36" spans="1:5" ht="24" customHeight="1">
      <c r="A36" s="13" t="s">
        <v>39</v>
      </c>
      <c r="B36" s="13" t="s">
        <v>260</v>
      </c>
      <c r="C36" s="13" t="s">
        <v>142</v>
      </c>
      <c r="D36" s="14" t="s">
        <v>269</v>
      </c>
      <c r="E36" s="14" t="s">
        <v>297</v>
      </c>
    </row>
    <row r="37" spans="1:5" ht="21.75" customHeight="1">
      <c r="A37" s="13" t="s">
        <v>289</v>
      </c>
      <c r="B37" s="13" t="s">
        <v>25</v>
      </c>
      <c r="C37" s="13" t="s">
        <v>142</v>
      </c>
      <c r="D37" s="14" t="s">
        <v>226</v>
      </c>
      <c r="E37" s="14" t="s">
        <v>35</v>
      </c>
    </row>
    <row r="38" spans="1:5" ht="24.75" customHeight="1">
      <c r="A38" s="13" t="s">
        <v>290</v>
      </c>
      <c r="B38" s="13" t="s">
        <v>125</v>
      </c>
      <c r="C38" s="13" t="s">
        <v>158</v>
      </c>
      <c r="D38" s="14" t="s">
        <v>89</v>
      </c>
      <c r="E38" s="14" t="s">
        <v>287</v>
      </c>
    </row>
    <row r="39" spans="1:5" ht="26.25" customHeight="1">
      <c r="A39" s="13" t="s">
        <v>291</v>
      </c>
      <c r="B39" s="13" t="s">
        <v>292</v>
      </c>
      <c r="C39" s="13" t="s">
        <v>158</v>
      </c>
      <c r="D39" s="14" t="s">
        <v>112</v>
      </c>
      <c r="E39" s="14" t="s">
        <v>154</v>
      </c>
    </row>
    <row r="40" spans="1:5" ht="15">
      <c r="A40" s="13" t="s">
        <v>282</v>
      </c>
      <c r="B40" s="13" t="s">
        <v>50</v>
      </c>
      <c r="C40" s="13" t="s">
        <v>158</v>
      </c>
      <c r="D40" s="14" t="s">
        <v>31</v>
      </c>
      <c r="E40" s="14" t="s">
        <v>36</v>
      </c>
    </row>
    <row r="41" spans="1:5" ht="22.5" customHeight="1">
      <c r="A41" s="13" t="s">
        <v>293</v>
      </c>
      <c r="B41" s="13" t="s">
        <v>294</v>
      </c>
      <c r="C41" s="13" t="s">
        <v>158</v>
      </c>
      <c r="D41" s="14" t="s">
        <v>18</v>
      </c>
      <c r="E41" s="14" t="s">
        <v>30</v>
      </c>
    </row>
    <row r="42" spans="1:5" ht="24" customHeight="1">
      <c r="A42" s="13" t="s">
        <v>295</v>
      </c>
      <c r="B42" s="13" t="s">
        <v>23</v>
      </c>
      <c r="C42" s="13" t="s">
        <v>158</v>
      </c>
      <c r="D42" s="14" t="s">
        <v>104</v>
      </c>
      <c r="E42" s="14" t="s">
        <v>41</v>
      </c>
    </row>
    <row r="43" spans="1:5" ht="24" customHeight="1">
      <c r="A43" s="13" t="s">
        <v>337</v>
      </c>
      <c r="B43" s="13" t="s">
        <v>338</v>
      </c>
      <c r="C43" s="13" t="s">
        <v>158</v>
      </c>
      <c r="D43" s="14" t="s">
        <v>26</v>
      </c>
      <c r="E43" s="14" t="s">
        <v>19</v>
      </c>
    </row>
    <row r="44" spans="1:5" ht="15">
      <c r="A44" s="7" t="s">
        <v>51</v>
      </c>
      <c r="B44" s="8" t="s">
        <v>52</v>
      </c>
      <c r="C44" s="8" t="s">
        <v>48</v>
      </c>
      <c r="D44" s="29" t="s">
        <v>42</v>
      </c>
      <c r="E44" s="27" t="s">
        <v>204</v>
      </c>
    </row>
    <row r="45" spans="1:5" ht="24" customHeight="1">
      <c r="A45" s="13" t="s">
        <v>259</v>
      </c>
      <c r="B45" s="13" t="s">
        <v>274</v>
      </c>
      <c r="C45" s="13" t="s">
        <v>48</v>
      </c>
      <c r="D45" s="14" t="s">
        <v>211</v>
      </c>
      <c r="E45" s="14" t="s">
        <v>36</v>
      </c>
    </row>
    <row r="46" spans="1:5" ht="33.75" customHeight="1">
      <c r="A46" s="13" t="s">
        <v>296</v>
      </c>
      <c r="B46" s="13" t="s">
        <v>53</v>
      </c>
      <c r="C46" s="13" t="s">
        <v>48</v>
      </c>
      <c r="D46" s="14" t="s">
        <v>215</v>
      </c>
      <c r="E46" s="14" t="s">
        <v>36</v>
      </c>
    </row>
    <row r="47" spans="1:5" ht="26.25" customHeight="1">
      <c r="A47" s="7" t="s">
        <v>59</v>
      </c>
      <c r="B47" s="8" t="s">
        <v>8</v>
      </c>
      <c r="C47" s="8" t="s">
        <v>55</v>
      </c>
      <c r="D47" s="29" t="s">
        <v>41</v>
      </c>
      <c r="E47" s="27" t="s">
        <v>205</v>
      </c>
    </row>
    <row r="48" spans="1:5" ht="27" customHeight="1">
      <c r="A48" s="13" t="s">
        <v>281</v>
      </c>
      <c r="B48" s="13" t="s">
        <v>124</v>
      </c>
      <c r="C48" s="13" t="s">
        <v>55</v>
      </c>
      <c r="D48" s="14" t="s">
        <v>231</v>
      </c>
      <c r="E48" s="14" t="s">
        <v>245</v>
      </c>
    </row>
    <row r="49" spans="1:5" ht="29.25" customHeight="1">
      <c r="A49" s="13" t="s">
        <v>302</v>
      </c>
      <c r="B49" s="13" t="s">
        <v>117</v>
      </c>
      <c r="C49" s="13" t="s">
        <v>55</v>
      </c>
      <c r="D49" s="14" t="s">
        <v>239</v>
      </c>
      <c r="E49" s="14" t="s">
        <v>313</v>
      </c>
    </row>
    <row r="50" spans="1:5" ht="25.5" customHeight="1">
      <c r="A50" s="13" t="s">
        <v>300</v>
      </c>
      <c r="B50" s="13" t="s">
        <v>301</v>
      </c>
      <c r="C50" s="13" t="s">
        <v>55</v>
      </c>
      <c r="D50" s="14" t="s">
        <v>228</v>
      </c>
      <c r="E50" s="14" t="s">
        <v>287</v>
      </c>
    </row>
    <row r="51" spans="1:5" ht="15">
      <c r="A51" s="13" t="s">
        <v>299</v>
      </c>
      <c r="B51" s="13" t="s">
        <v>45</v>
      </c>
      <c r="C51" s="13" t="s">
        <v>55</v>
      </c>
      <c r="D51" s="14" t="s">
        <v>214</v>
      </c>
      <c r="E51" s="14" t="s">
        <v>110</v>
      </c>
    </row>
    <row r="52" spans="1:5" ht="27" customHeight="1">
      <c r="A52" s="13" t="s">
        <v>298</v>
      </c>
      <c r="B52" s="13" t="s">
        <v>43</v>
      </c>
      <c r="C52" s="13" t="s">
        <v>55</v>
      </c>
      <c r="D52" s="14" t="s">
        <v>206</v>
      </c>
      <c r="E52" s="14" t="s">
        <v>110</v>
      </c>
    </row>
    <row r="53" spans="1:5" ht="24" customHeight="1">
      <c r="A53" s="13" t="s">
        <v>303</v>
      </c>
      <c r="B53" s="13" t="s">
        <v>6</v>
      </c>
      <c r="C53" s="13" t="s">
        <v>67</v>
      </c>
      <c r="D53" s="14" t="s">
        <v>227</v>
      </c>
      <c r="E53" s="14" t="s">
        <v>26</v>
      </c>
    </row>
    <row r="54" spans="1:5" ht="23.25" customHeight="1">
      <c r="A54" s="13" t="s">
        <v>304</v>
      </c>
      <c r="B54" s="13" t="s">
        <v>150</v>
      </c>
      <c r="C54" s="13" t="s">
        <v>67</v>
      </c>
      <c r="D54" s="14" t="s">
        <v>231</v>
      </c>
      <c r="E54" s="14" t="s">
        <v>314</v>
      </c>
    </row>
    <row r="55" spans="1:5" ht="21.75" customHeight="1">
      <c r="A55" s="13" t="s">
        <v>305</v>
      </c>
      <c r="B55" s="13" t="s">
        <v>124</v>
      </c>
      <c r="C55" s="13" t="s">
        <v>180</v>
      </c>
      <c r="D55" s="14" t="s">
        <v>269</v>
      </c>
      <c r="E55" s="14" t="s">
        <v>220</v>
      </c>
    </row>
    <row r="56" spans="1:5" ht="25.5" customHeight="1">
      <c r="A56" s="13" t="s">
        <v>306</v>
      </c>
      <c r="B56" s="13" t="s">
        <v>71</v>
      </c>
      <c r="C56" s="13" t="s">
        <v>180</v>
      </c>
      <c r="D56" s="14" t="s">
        <v>255</v>
      </c>
      <c r="E56" s="14" t="s">
        <v>253</v>
      </c>
    </row>
    <row r="57" spans="1:5" ht="24" customHeight="1">
      <c r="A57" s="13" t="s">
        <v>307</v>
      </c>
      <c r="B57" s="13" t="s">
        <v>308</v>
      </c>
      <c r="C57" s="13" t="s">
        <v>180</v>
      </c>
      <c r="D57" s="14" t="s">
        <v>234</v>
      </c>
      <c r="E57" s="14" t="s">
        <v>315</v>
      </c>
    </row>
    <row r="58" spans="1:5" ht="25.5" customHeight="1">
      <c r="A58" s="13" t="s">
        <v>309</v>
      </c>
      <c r="B58" s="13" t="s">
        <v>43</v>
      </c>
      <c r="C58" s="13" t="s">
        <v>180</v>
      </c>
      <c r="D58" s="14" t="s">
        <v>268</v>
      </c>
      <c r="E58" s="14" t="s">
        <v>316</v>
      </c>
    </row>
    <row r="59" spans="1:5" ht="25.5" customHeight="1">
      <c r="A59" s="13" t="s">
        <v>310</v>
      </c>
      <c r="B59" s="13" t="s">
        <v>6</v>
      </c>
      <c r="C59" s="13" t="s">
        <v>180</v>
      </c>
      <c r="D59" s="14" t="s">
        <v>229</v>
      </c>
      <c r="E59" s="14" t="s">
        <v>85</v>
      </c>
    </row>
    <row r="60" spans="1:5" ht="25.5" customHeight="1">
      <c r="A60" s="13" t="s">
        <v>311</v>
      </c>
      <c r="B60" s="13" t="s">
        <v>312</v>
      </c>
      <c r="C60" s="13" t="s">
        <v>180</v>
      </c>
      <c r="D60" s="14" t="s">
        <v>30</v>
      </c>
      <c r="E60" s="14" t="s">
        <v>31</v>
      </c>
    </row>
    <row r="61" spans="1:5" ht="25.5" customHeight="1">
      <c r="A61" s="13" t="s">
        <v>330</v>
      </c>
      <c r="B61" s="13" t="s">
        <v>272</v>
      </c>
      <c r="C61" s="13" t="s">
        <v>195</v>
      </c>
      <c r="D61" s="14" t="s">
        <v>230</v>
      </c>
      <c r="E61" s="14" t="s">
        <v>63</v>
      </c>
    </row>
    <row r="62" spans="1:5" ht="25.5" customHeight="1">
      <c r="A62" s="13" t="s">
        <v>318</v>
      </c>
      <c r="B62" s="13" t="s">
        <v>272</v>
      </c>
      <c r="C62" s="13" t="s">
        <v>37</v>
      </c>
      <c r="D62" s="14" t="s">
        <v>230</v>
      </c>
      <c r="E62" s="14" t="s">
        <v>63</v>
      </c>
    </row>
    <row r="63" spans="1:5" ht="23.25" customHeight="1">
      <c r="A63" s="13" t="s">
        <v>197</v>
      </c>
      <c r="B63" s="13" t="s">
        <v>73</v>
      </c>
      <c r="C63" s="13" t="s">
        <v>37</v>
      </c>
      <c r="D63" s="14" t="s">
        <v>210</v>
      </c>
      <c r="E63" s="14" t="s">
        <v>120</v>
      </c>
    </row>
    <row r="64" spans="1:5" ht="26.25" customHeight="1">
      <c r="A64" s="13" t="s">
        <v>317</v>
      </c>
      <c r="B64" s="13" t="s">
        <v>29</v>
      </c>
      <c r="C64" s="13" t="s">
        <v>37</v>
      </c>
      <c r="D64" s="14" t="s">
        <v>206</v>
      </c>
      <c r="E64" s="14" t="s">
        <v>83</v>
      </c>
    </row>
    <row r="65" spans="1:5" ht="24.75" customHeight="1">
      <c r="A65" s="13" t="s">
        <v>182</v>
      </c>
      <c r="B65" s="13" t="s">
        <v>38</v>
      </c>
      <c r="C65" s="13" t="s">
        <v>37</v>
      </c>
      <c r="D65" s="14" t="s">
        <v>265</v>
      </c>
      <c r="E65" s="14" t="s">
        <v>65</v>
      </c>
    </row>
    <row r="66" spans="1:5" ht="24.75" customHeight="1">
      <c r="A66" s="13" t="s">
        <v>332</v>
      </c>
      <c r="B66" s="13" t="s">
        <v>319</v>
      </c>
      <c r="C66" s="13" t="s">
        <v>333</v>
      </c>
      <c r="D66" s="14" t="s">
        <v>63</v>
      </c>
      <c r="E66" s="14" t="s">
        <v>253</v>
      </c>
    </row>
    <row r="67" spans="1:5" ht="24.75" customHeight="1">
      <c r="A67" s="13" t="s">
        <v>331</v>
      </c>
      <c r="B67" s="13" t="s">
        <v>6</v>
      </c>
      <c r="C67" s="13" t="s">
        <v>46</v>
      </c>
      <c r="D67" s="14" t="s">
        <v>42</v>
      </c>
      <c r="E67" s="14" t="s">
        <v>21</v>
      </c>
    </row>
    <row r="68" spans="1:5" ht="27" customHeight="1">
      <c r="A68" s="13" t="s">
        <v>321</v>
      </c>
      <c r="B68" s="13" t="s">
        <v>33</v>
      </c>
      <c r="C68" s="13" t="s">
        <v>320</v>
      </c>
      <c r="D68" s="25" t="s">
        <v>226</v>
      </c>
      <c r="E68" s="14" t="s">
        <v>35</v>
      </c>
    </row>
    <row r="69" spans="1:5" ht="24.75" customHeight="1">
      <c r="A69" s="13" t="s">
        <v>322</v>
      </c>
      <c r="B69" s="13" t="s">
        <v>263</v>
      </c>
      <c r="C69" s="13" t="s">
        <v>320</v>
      </c>
      <c r="D69" s="25" t="s">
        <v>267</v>
      </c>
      <c r="E69" s="14" t="s">
        <v>119</v>
      </c>
    </row>
    <row r="70" spans="1:5" ht="25.5" customHeight="1">
      <c r="A70" s="13" t="s">
        <v>201</v>
      </c>
      <c r="B70" s="13" t="s">
        <v>113</v>
      </c>
      <c r="C70" s="13" t="s">
        <v>69</v>
      </c>
      <c r="D70" s="14" t="s">
        <v>234</v>
      </c>
      <c r="E70" s="14" t="s">
        <v>84</v>
      </c>
    </row>
    <row r="71" spans="1:5" ht="25.5" customHeight="1">
      <c r="A71" s="13" t="s">
        <v>334</v>
      </c>
      <c r="B71" s="13" t="s">
        <v>335</v>
      </c>
      <c r="C71" s="13" t="s">
        <v>69</v>
      </c>
      <c r="D71" s="14" t="s">
        <v>220</v>
      </c>
      <c r="E71" s="14" t="s">
        <v>251</v>
      </c>
    </row>
    <row r="72" spans="1:5" ht="23.25" customHeight="1">
      <c r="A72" s="13" t="s">
        <v>60</v>
      </c>
      <c r="B72" s="13" t="s">
        <v>271</v>
      </c>
      <c r="C72" s="13" t="s">
        <v>69</v>
      </c>
      <c r="D72" s="14" t="s">
        <v>264</v>
      </c>
      <c r="E72" s="14" t="s">
        <v>261</v>
      </c>
    </row>
    <row r="73" spans="1:5" ht="23.25" customHeight="1">
      <c r="A73" s="13" t="s">
        <v>324</v>
      </c>
      <c r="B73" s="13" t="s">
        <v>257</v>
      </c>
      <c r="C73" s="13" t="s">
        <v>69</v>
      </c>
      <c r="D73" s="14" t="s">
        <v>239</v>
      </c>
      <c r="E73" s="14" t="s">
        <v>262</v>
      </c>
    </row>
    <row r="74" spans="1:5" ht="23.25" customHeight="1">
      <c r="A74" s="13" t="s">
        <v>323</v>
      </c>
      <c r="B74" s="13" t="s">
        <v>127</v>
      </c>
      <c r="C74" s="13" t="s">
        <v>131</v>
      </c>
      <c r="D74" s="14" t="s">
        <v>233</v>
      </c>
      <c r="E74" s="14" t="s">
        <v>128</v>
      </c>
    </row>
    <row r="75" spans="1:5" ht="23.25" customHeight="1">
      <c r="A75" s="13" t="s">
        <v>325</v>
      </c>
      <c r="B75" s="13" t="s">
        <v>8</v>
      </c>
      <c r="C75" s="13" t="s">
        <v>131</v>
      </c>
      <c r="D75" s="14" t="s">
        <v>242</v>
      </c>
      <c r="E75" s="14" t="s">
        <v>253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xrs</dc:creator>
  <cp:keywords/>
  <dc:description/>
  <cp:lastModifiedBy>admin</cp:lastModifiedBy>
  <dcterms:created xsi:type="dcterms:W3CDTF">2014-09-10T16:09:40Z</dcterms:created>
  <dcterms:modified xsi:type="dcterms:W3CDTF">2014-09-15T05:51:28Z</dcterms:modified>
  <cp:category/>
  <cp:version/>
  <cp:contentType/>
  <cp:contentStatus/>
</cp:coreProperties>
</file>